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65521" windowWidth="10590" windowHeight="12300" tabRatio="934" firstSheet="7" activeTab="7"/>
  </bookViews>
  <sheets>
    <sheet name="BAYOU" sheetId="1" r:id="rId1"/>
    <sheet name="BUFFALO" sheetId="2" r:id="rId2"/>
    <sheet name="CAROLINA" sheetId="3" r:id="rId3"/>
    <sheet name="CNY" sheetId="4" r:id="rId4"/>
    <sheet name="CONNECTICUT" sheetId="5" r:id="rId5"/>
    <sheet name="GIBSON" sheetId="6" r:id="rId6"/>
    <sheet name="GRAND CANYON" sheetId="7" r:id="rId7"/>
    <sheet name="JACKSONVILLE" sheetId="8" r:id="rId8"/>
    <sheet name="LOS ANGELES" sheetId="9" r:id="rId9"/>
    <sheet name="MELROSE PARK" sheetId="10" r:id="rId10"/>
    <sheet name="PRESTON" sheetId="11" r:id="rId11"/>
    <sheet name="QUEEN CITY" sheetId="12" r:id="rId12"/>
    <sheet name="RED WING" sheetId="13" r:id="rId13"/>
    <sheet name="SALT CITY" sheetId="14" r:id="rId14"/>
    <sheet name="SAN FRANCISCO" sheetId="15" r:id="rId15"/>
    <sheet name="SATELLITE BEACH" sheetId="16" r:id="rId16"/>
    <sheet name="SPRING" sheetId="17" r:id="rId17"/>
    <sheet name="SUN PRAIRIE" sheetId="18" r:id="rId18"/>
    <sheet name="TRENTON" sheetId="19" r:id="rId19"/>
    <sheet name="WASATCH" sheetId="20" r:id="rId20"/>
  </sheets>
  <definedNames/>
  <calcPr fullCalcOnLoad="1"/>
</workbook>
</file>

<file path=xl/sharedStrings.xml><?xml version="1.0" encoding="utf-8"?>
<sst xmlns="http://schemas.openxmlformats.org/spreadsheetml/2006/main" count="2990" uniqueCount="1385">
  <si>
    <t>PLAYERS</t>
  </si>
  <si>
    <t>SALARY</t>
  </si>
  <si>
    <t>Contract Length and Duration (Year Started to Expiration)</t>
  </si>
  <si>
    <t>BALANCE FOR SALARIES</t>
  </si>
  <si>
    <t>MINOR LEAGUERS:</t>
  </si>
  <si>
    <t>6 (2014 &gt; 2019)</t>
  </si>
  <si>
    <t>6 (2015 &gt; 2020)</t>
  </si>
  <si>
    <t>MINORS (DRAFTED 2015)</t>
  </si>
  <si>
    <t>Alex Colome</t>
  </si>
  <si>
    <t>6 (2016 &gt; 2021)</t>
  </si>
  <si>
    <t>Archie Bradley</t>
  </si>
  <si>
    <t xml:space="preserve"> </t>
  </si>
  <si>
    <t>LAST YEAR OF CONTRACT</t>
  </si>
  <si>
    <t>BAYOU CITY BASHERS</t>
  </si>
  <si>
    <t>GREG WELCH, MANAGER</t>
  </si>
  <si>
    <t>tgregw2014@yahoo.com</t>
  </si>
  <si>
    <t>Noah Syndergaard</t>
  </si>
  <si>
    <t>Jung-Ho Kang</t>
  </si>
  <si>
    <t>Jon Gray</t>
  </si>
  <si>
    <t>Devon Travis</t>
  </si>
  <si>
    <t>Elvis Andrus</t>
  </si>
  <si>
    <t>D.J. Lemahieu</t>
  </si>
  <si>
    <t>Collin McHugh</t>
  </si>
  <si>
    <t>4 (2016 &gt; 2019)</t>
  </si>
  <si>
    <t>Nick Vincent</t>
  </si>
  <si>
    <t>Josh Fields</t>
  </si>
  <si>
    <t>MINORS (DRAFTED 2016)</t>
  </si>
  <si>
    <t>BUFFALO WINGS</t>
  </si>
  <si>
    <t>SCOTT O'CONNOR, MANAGER</t>
  </si>
  <si>
    <t>sao3@rochester.rr.com</t>
  </si>
  <si>
    <t>Sean Gilmartin</t>
  </si>
  <si>
    <t>David Robertson</t>
  </si>
  <si>
    <t>Corey Knebel</t>
  </si>
  <si>
    <t>Gonzalez German RELEASED</t>
  </si>
  <si>
    <t>Gerrit Cole</t>
  </si>
  <si>
    <t>Aaron Hicks</t>
  </si>
  <si>
    <t>J.A. Happ</t>
  </si>
  <si>
    <t>Corey Dickerson</t>
  </si>
  <si>
    <t>5 (2015 &gt; 2019)</t>
  </si>
  <si>
    <t>Luis Carpio (NYM)</t>
  </si>
  <si>
    <t>CAROLINA DASH</t>
  </si>
  <si>
    <t>JIM MONTROSS, MANAGER</t>
  </si>
  <si>
    <t>jimmontross@gmail.com</t>
  </si>
  <si>
    <t>Aaron Nola</t>
  </si>
  <si>
    <t>Stephen Piscotty</t>
  </si>
  <si>
    <t>Trea Turner</t>
  </si>
  <si>
    <t>Alex Avila</t>
  </si>
  <si>
    <t>Brian Dozier</t>
  </si>
  <si>
    <t>Kevin Kiermaier</t>
  </si>
  <si>
    <t>Mike Foltynewicz</t>
  </si>
  <si>
    <t>Nick Ahmed</t>
  </si>
  <si>
    <t>Jordy Mercer</t>
  </si>
  <si>
    <t>Marcus Semien</t>
  </si>
  <si>
    <t>Mike Zunino</t>
  </si>
  <si>
    <t>Gavin Floyd RELEASED</t>
  </si>
  <si>
    <t>Anthony Varvaro RELEASED</t>
  </si>
  <si>
    <t>Bobby Parnell RELEASED</t>
  </si>
  <si>
    <t>CNY COBRAS</t>
  </si>
  <si>
    <t>MIKE CAPRIOTTI, MANAGER</t>
  </si>
  <si>
    <t>mcaprio1@twcny.rr.com</t>
  </si>
  <si>
    <t>Travis Jankowski</t>
  </si>
  <si>
    <t>Andrew Chafin</t>
  </si>
  <si>
    <t>Andrew Miller</t>
  </si>
  <si>
    <t>Joc Pederson</t>
  </si>
  <si>
    <t>Roberto Perez</t>
  </si>
  <si>
    <t>Carlos Gonzalez</t>
  </si>
  <si>
    <t>Yorvit Torrealba RELEASED</t>
  </si>
  <si>
    <t>Matt Lindstrom RELEASED</t>
  </si>
  <si>
    <t>Brandon Morrow RELEASED</t>
  </si>
  <si>
    <t>Jason Motte RELEASED</t>
  </si>
  <si>
    <t>Manny Parra RELEASED</t>
  </si>
  <si>
    <t>Jacob Turner RELEASED</t>
  </si>
  <si>
    <t>Nick Gordon (MIN)</t>
  </si>
  <si>
    <t>Scott Blewett (KC)</t>
  </si>
  <si>
    <t>Garrett Whitley (TB)</t>
  </si>
  <si>
    <t>CONNECTICUT HUSKIES</t>
  </si>
  <si>
    <t>DAVE GINEO, MANAGER</t>
  </si>
  <si>
    <t xml:space="preserve">stratdave@cox.net </t>
  </si>
  <si>
    <t>Matt Wisler</t>
  </si>
  <si>
    <t>Colin Rea</t>
  </si>
  <si>
    <t>Gregory Polanco</t>
  </si>
  <si>
    <t>Dalton Pompey</t>
  </si>
  <si>
    <t>Ken Giles</t>
  </si>
  <si>
    <t>Leury Garcia</t>
  </si>
  <si>
    <t>Justin Upton</t>
  </si>
  <si>
    <t>Carlos Martinez</t>
  </si>
  <si>
    <t>Kole Calhoun</t>
  </si>
  <si>
    <t>Xavier Cedeno</t>
  </si>
  <si>
    <t>Harold Ramirez (PIT)</t>
  </si>
  <si>
    <t>Spencer Adams (CWS)</t>
  </si>
  <si>
    <t>GIBSON GREYHOUNDS</t>
  </si>
  <si>
    <t>JIM FERGUSON, MANAGER</t>
  </si>
  <si>
    <t xml:space="preserve">jwfergus@gmail.com </t>
  </si>
  <si>
    <t>Mikie Mahtook</t>
  </si>
  <si>
    <t>Eddie Rosario</t>
  </si>
  <si>
    <t>Cheslor Cuthbert</t>
  </si>
  <si>
    <t>Deven Marrero</t>
  </si>
  <si>
    <t>David Peralta</t>
  </si>
  <si>
    <t>Nick Castellanos</t>
  </si>
  <si>
    <t>Xander Bogaerts</t>
  </si>
  <si>
    <t>Austin Riley (ATL)</t>
  </si>
  <si>
    <t>GRAND CANYON TOURISTS</t>
  </si>
  <si>
    <t>Neftali Feliz</t>
  </si>
  <si>
    <t>Tommy Pham</t>
  </si>
  <si>
    <t>Billy Hamilton</t>
  </si>
  <si>
    <t>Ender Inciarte</t>
  </si>
  <si>
    <t>Masahiro Tanaka</t>
  </si>
  <si>
    <t>Justin Bour</t>
  </si>
  <si>
    <t>Christian Vazquez</t>
  </si>
  <si>
    <t>Pedro Baez</t>
  </si>
  <si>
    <t>Zoilo Almonte RELEASED</t>
  </si>
  <si>
    <t>Trevor Bauer</t>
  </si>
  <si>
    <t>Kevin Pillar</t>
  </si>
  <si>
    <t>Travis d'Arnaud</t>
  </si>
  <si>
    <t>David Freese</t>
  </si>
  <si>
    <t>Greg Garcia</t>
  </si>
  <si>
    <t>Jahmai Jones (LAA)</t>
  </si>
  <si>
    <t>Odubel Herrera</t>
  </si>
  <si>
    <t>Yangervis Solarte</t>
  </si>
  <si>
    <t>Jonathan Villar</t>
  </si>
  <si>
    <t>Jose Iglesias</t>
  </si>
  <si>
    <t>Patrick Corbin</t>
  </si>
  <si>
    <t>Craig Stammen RELEASED</t>
  </si>
  <si>
    <t>Jose Urena</t>
  </si>
  <si>
    <t>5 (2016 &gt; 2020)</t>
  </si>
  <si>
    <t>LOS ANGELES SILENCERS</t>
  </si>
  <si>
    <t>DAVE REGAN, MANAGER</t>
  </si>
  <si>
    <t>Greg Bird</t>
  </si>
  <si>
    <t>Clayton Kershaw</t>
  </si>
  <si>
    <t>Alex Wood</t>
  </si>
  <si>
    <t>Evan Gattis</t>
  </si>
  <si>
    <t>Nolan Arenado</t>
  </si>
  <si>
    <t>Yasiel Puig</t>
  </si>
  <si>
    <t>Zack Wheeler</t>
  </si>
  <si>
    <t>Marcell Ozuna</t>
  </si>
  <si>
    <t>Gabriel Guerrero (SEA)</t>
  </si>
  <si>
    <t>MELROSE PARK MORONS</t>
  </si>
  <si>
    <t>PETER NORVAISAS, MANAGER</t>
  </si>
  <si>
    <t>norvaisas@gmail.com</t>
  </si>
  <si>
    <t>Matt Andriese</t>
  </si>
  <si>
    <t>Adam Morgan</t>
  </si>
  <si>
    <t>Domingo Santana</t>
  </si>
  <si>
    <t>Wade Davis</t>
  </si>
  <si>
    <t>Chase Anderson</t>
  </si>
  <si>
    <t>Marcus Stroman</t>
  </si>
  <si>
    <t>Kyle Hendricks</t>
  </si>
  <si>
    <t>James Paxton</t>
  </si>
  <si>
    <t>Anthony Rendon</t>
  </si>
  <si>
    <t>Khris Davis</t>
  </si>
  <si>
    <t xml:space="preserve">  </t>
  </si>
  <si>
    <t>Dom Nunez (COL)</t>
  </si>
  <si>
    <t>Freddy Galvis</t>
  </si>
  <si>
    <t>PRESTON PROSPECTORS</t>
  </si>
  <si>
    <t>DON DECKER , MANAGER</t>
  </si>
  <si>
    <t>Gatormanddd@comcast.net</t>
  </si>
  <si>
    <t>Steve Matz</t>
  </si>
  <si>
    <t>Miguel Sano</t>
  </si>
  <si>
    <t>Blake Swihart</t>
  </si>
  <si>
    <t>Austin Romine</t>
  </si>
  <si>
    <t>Max Kepler</t>
  </si>
  <si>
    <t>Arodys Vizcaino</t>
  </si>
  <si>
    <t>Matt Barnes</t>
  </si>
  <si>
    <t>Evan Longoria</t>
  </si>
  <si>
    <t>Gio Gonzalez</t>
  </si>
  <si>
    <t>Robbie Ray</t>
  </si>
  <si>
    <t>Wil Myers</t>
  </si>
  <si>
    <t>Kolton Wong</t>
  </si>
  <si>
    <t>Jedd Gyorko</t>
  </si>
  <si>
    <t>Erik Johnson RELEASED</t>
  </si>
  <si>
    <t>A.J. Puk (OAK)</t>
  </si>
  <si>
    <t>Buddy Reed (SD)</t>
  </si>
  <si>
    <t>QUEEN CITY REDS</t>
  </si>
  <si>
    <t>GREG BRYANT,  MANAGER</t>
  </si>
  <si>
    <t>Addison Russell</t>
  </si>
  <si>
    <t>Eduardo Rodriguez</t>
  </si>
  <si>
    <t>Kyle Barraclough</t>
  </si>
  <si>
    <t>Carl Edwards</t>
  </si>
  <si>
    <t>Michael Lorenzen</t>
  </si>
  <si>
    <t>Raisel Iglesias</t>
  </si>
  <si>
    <t>Alex Cobb</t>
  </si>
  <si>
    <t>Corey Seager</t>
  </si>
  <si>
    <t>Mychal Givens</t>
  </si>
  <si>
    <t>Taijuan Walker</t>
  </si>
  <si>
    <t>Travis Shaw</t>
  </si>
  <si>
    <t>James McCann</t>
  </si>
  <si>
    <t>Tucker Barnhart</t>
  </si>
  <si>
    <t>Javier Baez</t>
  </si>
  <si>
    <t>Jay Bruce</t>
  </si>
  <si>
    <t>Shae Simmons RELEASED</t>
  </si>
  <si>
    <t>Burch Smith RELEASED</t>
  </si>
  <si>
    <t>Paul Janish RELEASED</t>
  </si>
  <si>
    <t>Dan Jennings RELEASED</t>
  </si>
  <si>
    <t>Vladimir Guerrero, Jr. (TOR)</t>
  </si>
  <si>
    <t>Corey Ray (MIL)</t>
  </si>
  <si>
    <t>Kebryan Hayes (PIT)</t>
  </si>
  <si>
    <t>Jason Groome (BOS)</t>
  </si>
  <si>
    <t>Lucius Fox (TB)</t>
  </si>
  <si>
    <t>Jacob Nottingham (MIL)</t>
  </si>
  <si>
    <t>Tyler Stephenson (CIN)</t>
  </si>
  <si>
    <t>RED WING BULLDOGS</t>
  </si>
  <si>
    <t>Terry Rowan, Manager</t>
  </si>
  <si>
    <t>mookiemonter@gmail.com</t>
  </si>
  <si>
    <t>Carlos Rodon</t>
  </si>
  <si>
    <t>Matt Wieters</t>
  </si>
  <si>
    <t>Tim Beckham</t>
  </si>
  <si>
    <t>Byron Buxton</t>
  </si>
  <si>
    <t>Jorge Soler</t>
  </si>
  <si>
    <t>Josh Harrison</t>
  </si>
  <si>
    <t>Reymond Fuentes RELEASED</t>
  </si>
  <si>
    <t>Nate Freiman RELEASED</t>
  </si>
  <si>
    <t>Kyle Gibson</t>
  </si>
  <si>
    <t>SALT CITY IRON PIGS</t>
  </si>
  <si>
    <t>BRIAN CAPSELLO, MANAGER</t>
  </si>
  <si>
    <t>BCAP68@GMAIL.COM</t>
  </si>
  <si>
    <t>Carlos Correa</t>
  </si>
  <si>
    <t>Jon Schoop</t>
  </si>
  <si>
    <t>Matt Carpenter</t>
  </si>
  <si>
    <t>Steven Souza</t>
  </si>
  <si>
    <t>Andrew Heaney</t>
  </si>
  <si>
    <t>Sam Dyson</t>
  </si>
  <si>
    <t>Jared Burton RELEASED</t>
  </si>
  <si>
    <t>Wilmer Flores</t>
  </si>
  <si>
    <t>Sonny Gray</t>
  </si>
  <si>
    <t>SATELLITE BEACH BOMBERS</t>
  </si>
  <si>
    <t>STEVE NIERODA, MANAGER</t>
  </si>
  <si>
    <t>snieroda@cfl.rr.com</t>
  </si>
  <si>
    <t>Michael Brantley</t>
  </si>
  <si>
    <t>Brandon Drury</t>
  </si>
  <si>
    <t>Zack Godley</t>
  </si>
  <si>
    <t>Corey Spangenberg</t>
  </si>
  <si>
    <t>Nick Hundley</t>
  </si>
  <si>
    <t>Chad Billingsley RELEASED</t>
  </si>
  <si>
    <t>Tommy Kahnle RELEASED</t>
  </si>
  <si>
    <t>Derek Dietrich</t>
  </si>
  <si>
    <t>Juan Perez (OF) RELEASED</t>
  </si>
  <si>
    <t>SAN FRANCISCO MASTER BATTERS</t>
  </si>
  <si>
    <t>STEVE ASHMAN, MANAGER</t>
  </si>
  <si>
    <t>021Giant@Charter.net</t>
  </si>
  <si>
    <t>Ian Desmond</t>
  </si>
  <si>
    <t>Roberto Osuna</t>
  </si>
  <si>
    <t>Ketel Marte</t>
  </si>
  <si>
    <t>Mike Montgomery</t>
  </si>
  <si>
    <t>Jorge Polanco</t>
  </si>
  <si>
    <t>Hunter Strickland</t>
  </si>
  <si>
    <t>Michael Wacha</t>
  </si>
  <si>
    <t>Jake Marisnick</t>
  </si>
  <si>
    <t>Jake Odorizzi</t>
  </si>
  <si>
    <t>Kurt Suzuki</t>
  </si>
  <si>
    <t>Brendan Rodgers (COL)</t>
  </si>
  <si>
    <t>Brent Honeywell (TB)</t>
  </si>
  <si>
    <t>SPRING YANKEES</t>
  </si>
  <si>
    <t>DICK RICHARDS, MANAGER</t>
  </si>
  <si>
    <t>texasyank1@att.net</t>
  </si>
  <si>
    <t>Luis Severino</t>
  </si>
  <si>
    <t>Francisco Cervelli</t>
  </si>
  <si>
    <t>Kyle Schwarber</t>
  </si>
  <si>
    <t>Robbie Grossman</t>
  </si>
  <si>
    <t>Jurickson Profar</t>
  </si>
  <si>
    <t>Kevin Gausman</t>
  </si>
  <si>
    <t>C.C. Sabathia</t>
  </si>
  <si>
    <t>Nick Tepesch</t>
  </si>
  <si>
    <t>Cole Tucker (PIT)</t>
  </si>
  <si>
    <t>Ryan Dull</t>
  </si>
  <si>
    <t>Michael Feliz</t>
  </si>
  <si>
    <t>Dexter Fowler</t>
  </si>
  <si>
    <t>Joey Gallo</t>
  </si>
  <si>
    <t>Randal Grichuk</t>
  </si>
  <si>
    <t>Christian Yelich</t>
  </si>
  <si>
    <t>Jackie Bradley</t>
  </si>
  <si>
    <t>Matt Davidson</t>
  </si>
  <si>
    <t>Hyun-Jin Ryu</t>
  </si>
  <si>
    <t>Tommy Medica RELEASED</t>
  </si>
  <si>
    <t>Andrew Lambo RELEASED</t>
  </si>
  <si>
    <t>Brandon Guyer</t>
  </si>
  <si>
    <t>Bobby Bradley (CLV)</t>
  </si>
  <si>
    <t>SUN PRAIRIE CARDINALS</t>
  </si>
  <si>
    <t>JIM MOTT,  MANAGER</t>
  </si>
  <si>
    <t>jimmott9@gmail.com</t>
  </si>
  <si>
    <t>Corey Kluber</t>
  </si>
  <si>
    <t>Michael Conforto</t>
  </si>
  <si>
    <t>Tom Murphy</t>
  </si>
  <si>
    <t>Lance McCullers</t>
  </si>
  <si>
    <t>Alcides Escobar</t>
  </si>
  <si>
    <t>Zach Davies</t>
  </si>
  <si>
    <t>Hansel Robles</t>
  </si>
  <si>
    <t>Kevin Plawecki</t>
  </si>
  <si>
    <t>Dellin Betances</t>
  </si>
  <si>
    <t>Aaron Sanchez</t>
  </si>
  <si>
    <t>Ben Zobrist</t>
  </si>
  <si>
    <t>Joe Panik</t>
  </si>
  <si>
    <t>Chris Perez RELEASED</t>
  </si>
  <si>
    <t>David Carpenter RELEASED</t>
  </si>
  <si>
    <t>Carlos Carrasco</t>
  </si>
  <si>
    <t>Scooter Gennett</t>
  </si>
  <si>
    <t>Carlos Gomez</t>
  </si>
  <si>
    <t>TRENTON THUNDER</t>
  </si>
  <si>
    <t>Tim Schumacher,  Manager</t>
  </si>
  <si>
    <t>tschumacher12@yahoo.com</t>
  </si>
  <si>
    <t>Logan Verrett</t>
  </si>
  <si>
    <t>C. J. Cron</t>
  </si>
  <si>
    <t>Jake Lamb</t>
  </si>
  <si>
    <t>George Springer</t>
  </si>
  <si>
    <t>Cam Bedrosian</t>
  </si>
  <si>
    <t>Jonathan Lucroy</t>
  </si>
  <si>
    <t>Tanner Roark</t>
  </si>
  <si>
    <t>Ryan Braun</t>
  </si>
  <si>
    <t>Hector Rondon</t>
  </si>
  <si>
    <t>Neil Walker</t>
  </si>
  <si>
    <t>5 (2016 &gt; 2019)</t>
  </si>
  <si>
    <t>Rob Kaminsky (STL)</t>
  </si>
  <si>
    <t>Anthony Alford (TOR)</t>
  </si>
  <si>
    <t>WASATCH FRONT</t>
  </si>
  <si>
    <t>CLYDE ELKINS, MANAGER</t>
  </si>
  <si>
    <t>glyde85@yahoo.com</t>
  </si>
  <si>
    <t>Josh Reddick</t>
  </si>
  <si>
    <t>Wilmer Difo</t>
  </si>
  <si>
    <t>Francisco Lindor</t>
  </si>
  <si>
    <t>Kris Bryant</t>
  </si>
  <si>
    <t>Frankie Montas</t>
  </si>
  <si>
    <t>Buck Farmer RELEASED</t>
  </si>
  <si>
    <t>Jacob deGrom</t>
  </si>
  <si>
    <t>Jose Abreu</t>
  </si>
  <si>
    <t>Max Scherzer</t>
  </si>
  <si>
    <t>Rougned Odor</t>
  </si>
  <si>
    <t>Mookie Betts</t>
  </si>
  <si>
    <t>Eugenio Suarez</t>
  </si>
  <si>
    <t>Jose Alvarez</t>
  </si>
  <si>
    <t>Vic Black RELEASED</t>
  </si>
  <si>
    <t>Brady Aiken (CLV)</t>
  </si>
  <si>
    <t>Lazaro Armenteros (CUBA)</t>
  </si>
  <si>
    <t>Tyler Glasnow</t>
  </si>
  <si>
    <t>6 (2017 &gt; 2022)</t>
  </si>
  <si>
    <t>Mitch Haniger</t>
  </si>
  <si>
    <t>Jose Peraza</t>
  </si>
  <si>
    <t>Blake Snell</t>
  </si>
  <si>
    <t>Jameson Taillon</t>
  </si>
  <si>
    <t>Chih-Wei Hu (TB)</t>
  </si>
  <si>
    <t>MINORS (DRAFTED 2017)</t>
  </si>
  <si>
    <t>5 (2017 &gt; 2021)</t>
  </si>
  <si>
    <t>Torii Hunter RELEASED</t>
  </si>
  <si>
    <t>Michael Tonkin RELEASED</t>
  </si>
  <si>
    <t>Dansby Swanson</t>
  </si>
  <si>
    <t>Lucas Giolito</t>
  </si>
  <si>
    <t>Adrian Morejon (SD)</t>
  </si>
  <si>
    <t>Triston McKenzie (CLV)</t>
  </si>
  <si>
    <t>Willson Contreras</t>
  </si>
  <si>
    <t>Nomar Mazara</t>
  </si>
  <si>
    <t>Raimel Tapia</t>
  </si>
  <si>
    <t>Manny Banuelos RELEASED</t>
  </si>
  <si>
    <t>Travis Snider RELEASED</t>
  </si>
  <si>
    <t>4 (2017 &gt; 2020)</t>
  </si>
  <si>
    <t>Cole Gillaspie RELEASED</t>
  </si>
  <si>
    <t>Oswaldo Arcia RELEASED</t>
  </si>
  <si>
    <t>Jarrod Saltalamacchia RELEASED</t>
  </si>
  <si>
    <t>Joaquin Arias RELEASED</t>
  </si>
  <si>
    <t>davidregan1988@gmail.com</t>
  </si>
  <si>
    <t>Julio Urias</t>
  </si>
  <si>
    <t>Manuel Margot</t>
  </si>
  <si>
    <t>Alex Guerrero RELEASED</t>
  </si>
  <si>
    <t>Josmil Pinto RELEASED</t>
  </si>
  <si>
    <t>3 (2017 &gt; 2019)</t>
  </si>
  <si>
    <t>Gavin Lux (LAD)</t>
  </si>
  <si>
    <t>Alex Reyes</t>
  </si>
  <si>
    <t>Dylan Bundy</t>
  </si>
  <si>
    <t>Luke Weaver</t>
  </si>
  <si>
    <t>Edwin Diaz</t>
  </si>
  <si>
    <t>Reynaldo Lopez</t>
  </si>
  <si>
    <t>A.J. Ellis RELEASED</t>
  </si>
  <si>
    <t>2.1 (2017 &gt; 2018, OPTION 2019)</t>
  </si>
  <si>
    <t>Kyle Funkhouser (DET)</t>
  </si>
  <si>
    <t>Leody Taveras (TEX)</t>
  </si>
  <si>
    <t>Matt Manning (DET)</t>
  </si>
  <si>
    <t>Nolan Jones (CLV)</t>
  </si>
  <si>
    <t>Ben Lively</t>
  </si>
  <si>
    <t>Sean Nolin RELEASED</t>
  </si>
  <si>
    <t>Yeorvis Medina RELEASED</t>
  </si>
  <si>
    <t>Drew Ferguson (HOU)</t>
  </si>
  <si>
    <t>Alex Kiriloff (MIN)</t>
  </si>
  <si>
    <t>Mallex Smith</t>
  </si>
  <si>
    <t>Hunter Renfroe</t>
  </si>
  <si>
    <t>Andrew Benintendi</t>
  </si>
  <si>
    <t>Brian Matusz RELEASED</t>
  </si>
  <si>
    <t>Garin Cecchini RELEASED</t>
  </si>
  <si>
    <t>Nick Martinez RELEASED</t>
  </si>
  <si>
    <t>Glen Perkins RELEASED</t>
  </si>
  <si>
    <t>Tyler Naquin</t>
  </si>
  <si>
    <t>Joey Butler RELEASED</t>
  </si>
  <si>
    <t>Seung Hwan Oh</t>
  </si>
  <si>
    <r>
      <t xml:space="preserve">2.1 (2017 &gt; 2018, </t>
    </r>
    <r>
      <rPr>
        <b/>
        <sz val="10"/>
        <color indexed="8"/>
        <rFont val="Arial"/>
        <family val="2"/>
      </rPr>
      <t>OPTION</t>
    </r>
    <r>
      <rPr>
        <b/>
        <sz val="10"/>
        <rFont val="Arial"/>
        <family val="2"/>
      </rPr>
      <t xml:space="preserve"> 2019)</t>
    </r>
  </si>
  <si>
    <t>Seth Beer (Clemson U)</t>
  </si>
  <si>
    <t>Ian Anderson (ATL)</t>
  </si>
  <si>
    <t>Gary Sanchez</t>
  </si>
  <si>
    <t>Mike Clevinger</t>
  </si>
  <si>
    <t>Rymer Liriano RELEASED</t>
  </si>
  <si>
    <t>Kyle Lobstein RELEASED</t>
  </si>
  <si>
    <t>Zach Walters RELEASED</t>
  </si>
  <si>
    <t>Chance Adams (NYY)</t>
  </si>
  <si>
    <t>Fernando Tatis, Jr (SD)</t>
  </si>
  <si>
    <t>Trevor Story</t>
  </si>
  <si>
    <t>Joey Terdoslavich RELEASED</t>
  </si>
  <si>
    <t>Joe Musgrove</t>
  </si>
  <si>
    <t>Brock Burke (TB)</t>
  </si>
  <si>
    <t>Juan Hillman (CLV)</t>
  </si>
  <si>
    <t>Sean Manaea</t>
  </si>
  <si>
    <t>Kenta Maeda</t>
  </si>
  <si>
    <t>Jharel Cotton</t>
  </si>
  <si>
    <t>Forrest Whitley (HOU)</t>
  </si>
  <si>
    <t>Alen Hanson</t>
  </si>
  <si>
    <t>Josh Bell</t>
  </si>
  <si>
    <t>Orlando Arcia</t>
  </si>
  <si>
    <t>Brandon Nimmo</t>
  </si>
  <si>
    <t>Jorge Alfaro</t>
  </si>
  <si>
    <t>Luke Jackson RELEASED</t>
  </si>
  <si>
    <t>Todd Cunningham RELEASED</t>
  </si>
  <si>
    <t>Mat Latos RELEASED</t>
  </si>
  <si>
    <t>David Murphy RELEASED</t>
  </si>
  <si>
    <t>L. J. Hoes RELEASED</t>
  </si>
  <si>
    <t>Mitch Keller (PIT)</t>
  </si>
  <si>
    <t>David Dahl</t>
  </si>
  <si>
    <t>Michael Fulmer</t>
  </si>
  <si>
    <t>Jeff Hoffman</t>
  </si>
  <si>
    <t>Alex Bregman</t>
  </si>
  <si>
    <t>Junior Lake RELEASED</t>
  </si>
  <si>
    <t>Cal Quantrill (SD)</t>
  </si>
  <si>
    <t>Tim Anderson</t>
  </si>
  <si>
    <t>Tim Lincecum RELEASED</t>
  </si>
  <si>
    <t>Ubaldo Jimenez RELEASED</t>
  </si>
  <si>
    <t>Matt Thaiss (LAA)</t>
  </si>
  <si>
    <t>Albert Almora</t>
  </si>
  <si>
    <t>Cody Reed</t>
  </si>
  <si>
    <t>Amir Garrett</t>
  </si>
  <si>
    <t>Robert Stephenson</t>
  </si>
  <si>
    <t>Steven Moya RELEASED</t>
  </si>
  <si>
    <t>David Hale RELEASED</t>
  </si>
  <si>
    <t>Michael Kopech (CWS)</t>
  </si>
  <si>
    <t>Nick Senzel (CIN)</t>
  </si>
  <si>
    <t>Jose Berrios</t>
  </si>
  <si>
    <t>Odrismaer Despaigne RELEASED</t>
  </si>
  <si>
    <t>Aaron Judge</t>
  </si>
  <si>
    <t>Justin Turner</t>
  </si>
  <si>
    <t>Craig Kimbrel</t>
  </si>
  <si>
    <t>Yadier Molina</t>
  </si>
  <si>
    <t>Kenley Jansen</t>
  </si>
  <si>
    <t>J.T. Realmuto</t>
  </si>
  <si>
    <t>Will Harris</t>
  </si>
  <si>
    <t>Lorenzo Cain</t>
  </si>
  <si>
    <t>Joe Mauer</t>
  </si>
  <si>
    <t>Jim Johnson</t>
  </si>
  <si>
    <t>Stephen Strasburg</t>
  </si>
  <si>
    <t>Danny Valencia</t>
  </si>
  <si>
    <t>Pedro Alvarez</t>
  </si>
  <si>
    <t>Austin Jackson</t>
  </si>
  <si>
    <t>Wilson Ramos</t>
  </si>
  <si>
    <t>Mitch Moreland</t>
  </si>
  <si>
    <t>Jake Arrietta</t>
  </si>
  <si>
    <t>Giancarlo Stanton</t>
  </si>
  <si>
    <t>Adrian Beltre</t>
  </si>
  <si>
    <t>Carlos Santana</t>
  </si>
  <si>
    <t>Lucas Duda</t>
  </si>
  <si>
    <t>Ivan Nova</t>
  </si>
  <si>
    <t>Starlin Castro</t>
  </si>
  <si>
    <t>Eduardo Nunez</t>
  </si>
  <si>
    <t>Mark Trumbo</t>
  </si>
  <si>
    <t>Jason Castro</t>
  </si>
  <si>
    <t>Matt Shoemaker</t>
  </si>
  <si>
    <t>Jimmy Nelson</t>
  </si>
  <si>
    <t>Jason Heyward</t>
  </si>
  <si>
    <t>Keone Kela</t>
  </si>
  <si>
    <t>Robinson Chirinos</t>
  </si>
  <si>
    <t>Madison Bumgarner</t>
  </si>
  <si>
    <t>Buster Posey</t>
  </si>
  <si>
    <t>Chris Sale</t>
  </si>
  <si>
    <t>Jon Jay</t>
  </si>
  <si>
    <t>Mike Leake</t>
  </si>
  <si>
    <t>Logan Forsythe</t>
  </si>
  <si>
    <t>Zack Greinke</t>
  </si>
  <si>
    <t>Adam Warren</t>
  </si>
  <si>
    <t>Matt Duffy (TB)</t>
  </si>
  <si>
    <t>Tom Wilhelmsen RELEASED</t>
  </si>
  <si>
    <t>Dariel Alvarez RELEASED</t>
  </si>
  <si>
    <t>Arismendy Alcantara RELEASED</t>
  </si>
  <si>
    <t>Brett Oberholtzer RELEASED</t>
  </si>
  <si>
    <t>Jose Pirela RELEASED</t>
  </si>
  <si>
    <t>Cody Asche RELEASED</t>
  </si>
  <si>
    <t>Alex Torres RELEASED</t>
  </si>
  <si>
    <t>Chris Coghlan RELEASED</t>
  </si>
  <si>
    <t>Brett Wallace RELEASED</t>
  </si>
  <si>
    <t>Mike Bolsinger RELEASED</t>
  </si>
  <si>
    <t>Yimi Garcia RELEASED</t>
  </si>
  <si>
    <t>Billy Butler RELEASED</t>
  </si>
  <si>
    <t>Wilfredo Tovar RELEASED</t>
  </si>
  <si>
    <t>Chris Taylor RELEASED</t>
  </si>
  <si>
    <t>Andrew Triggs</t>
  </si>
  <si>
    <t>Ty Blach</t>
  </si>
  <si>
    <t>Wade LeBlanc</t>
  </si>
  <si>
    <t>Luis Robert (WSOX)</t>
  </si>
  <si>
    <t>Andrew Toles</t>
  </si>
  <si>
    <r>
      <t>3 (2017 &gt;</t>
    </r>
    <r>
      <rPr>
        <b/>
        <sz val="10"/>
        <rFont val="Arial"/>
        <family val="2"/>
      </rPr>
      <t xml:space="preserve"> 2019)</t>
    </r>
  </si>
  <si>
    <t>Yusmeiro Petit</t>
  </si>
  <si>
    <t>Guillermo Heredia</t>
  </si>
  <si>
    <t>Jeimer Candelario</t>
  </si>
  <si>
    <t>Luis Cessa</t>
  </si>
  <si>
    <t>Alex Claudio</t>
  </si>
  <si>
    <t>Teoscar Hernandez</t>
  </si>
  <si>
    <t>Trey Mancini</t>
  </si>
  <si>
    <t>Whit Merrifield</t>
  </si>
  <si>
    <t>Adam Frazier</t>
  </si>
  <si>
    <t>Yohander Mendez</t>
  </si>
  <si>
    <t>Taylor Rogers</t>
  </si>
  <si>
    <t>Bryan Holaday</t>
  </si>
  <si>
    <t>Heath Hembree</t>
  </si>
  <si>
    <t>Ross Stripling</t>
  </si>
  <si>
    <t>Chad Green</t>
  </si>
  <si>
    <t>Manny Pina</t>
  </si>
  <si>
    <t>Pedro Severino</t>
  </si>
  <si>
    <t>Nick Wittgren</t>
  </si>
  <si>
    <t>Luis Perdomo</t>
  </si>
  <si>
    <t>Edubray Ramos</t>
  </si>
  <si>
    <t>Jesus Aguilar</t>
  </si>
  <si>
    <t>Ryan Tepera</t>
  </si>
  <si>
    <t>Tyler Anderson</t>
  </si>
  <si>
    <t>Joey Rickard</t>
  </si>
  <si>
    <t>Elias Diaz</t>
  </si>
  <si>
    <t>Tommy Kahlne</t>
  </si>
  <si>
    <t>German Marquez</t>
  </si>
  <si>
    <t>Justin Smoak</t>
  </si>
  <si>
    <t>Ronald Torreyes</t>
  </si>
  <si>
    <t>Brock Stewart</t>
  </si>
  <si>
    <t>John Gant</t>
  </si>
  <si>
    <t>Robert Gsellman</t>
  </si>
  <si>
    <t>Chad Kuhl</t>
  </si>
  <si>
    <t>Aldemys Diaz</t>
  </si>
  <si>
    <t>Ryon Healy</t>
  </si>
  <si>
    <t>Seth Lugo</t>
  </si>
  <si>
    <t>John Hicks</t>
  </si>
  <si>
    <t>Ryan Buchter</t>
  </si>
  <si>
    <t>Alex Dickerson</t>
  </si>
  <si>
    <t>Brad Peacock</t>
  </si>
  <si>
    <t>Chad Pinder</t>
  </si>
  <si>
    <t>Ben Gamel</t>
  </si>
  <si>
    <t>Tyler Austin</t>
  </si>
  <si>
    <t>Parker Bridwell</t>
  </si>
  <si>
    <t>Koda Glover</t>
  </si>
  <si>
    <t>Brandon Kintzler</t>
  </si>
  <si>
    <t>Daniel Mengden</t>
  </si>
  <si>
    <t>Alex Meyer</t>
  </si>
  <si>
    <t>Scott Schebler</t>
  </si>
  <si>
    <t>Adalberto Mejia</t>
  </si>
  <si>
    <t>Hunter Greene (CIN)</t>
  </si>
  <si>
    <t>Brendan McKay (TB)</t>
  </si>
  <si>
    <t>Kyle Wright (ATL)</t>
  </si>
  <si>
    <t>Tanner Houck (BOS)</t>
  </si>
  <si>
    <t>Alex Faedo (DET)</t>
  </si>
  <si>
    <t>Jeren Kendall (LAD)</t>
  </si>
  <si>
    <t>Jordon Adell (LAA)</t>
  </si>
  <si>
    <t>Alec Hansen (CWS)</t>
  </si>
  <si>
    <t>Royce Lewis (MIN)</t>
  </si>
  <si>
    <t>Riley Pint (COL)</t>
  </si>
  <si>
    <t>Eloy Jimenez (CWS)</t>
  </si>
  <si>
    <t>Dylan Cease (CWS)</t>
  </si>
  <si>
    <t>Blake Rutherford (CWS)</t>
  </si>
  <si>
    <t>James Kaprielian (OAK)</t>
  </si>
  <si>
    <t>Franklin Perez (DET)</t>
  </si>
  <si>
    <t>CHRISTOPHER MUCCI, MANAGER</t>
  </si>
  <si>
    <t>CGMUCCI@GMAIL.COM</t>
  </si>
  <si>
    <t>Brad Miller RELEASED</t>
  </si>
  <si>
    <t>Jace Peterson RELEASED</t>
  </si>
  <si>
    <t>3 (2018 &gt; 2020)</t>
  </si>
  <si>
    <t>Anthony Banda</t>
  </si>
  <si>
    <t>Harrison Bader</t>
  </si>
  <si>
    <t>6 (2018 &gt; 2023)</t>
  </si>
  <si>
    <t>Andrew McCutchen</t>
  </si>
  <si>
    <t>Brandon Crawford</t>
  </si>
  <si>
    <t/>
  </si>
  <si>
    <t>David Price</t>
  </si>
  <si>
    <t>Andrew Cashner</t>
  </si>
  <si>
    <t>Welington Castillo</t>
  </si>
  <si>
    <t>Eric Hosmer</t>
  </si>
  <si>
    <t>4 (2018 &gt; 2021)</t>
  </si>
  <si>
    <t>5 (2018 &gt; 2022)</t>
  </si>
  <si>
    <t>Daniel Murphy</t>
  </si>
  <si>
    <t>Julio Teheran</t>
  </si>
  <si>
    <t>Matt Chapman</t>
  </si>
  <si>
    <t>Aaron Altherr</t>
  </si>
  <si>
    <t>Dinelson Lamet</t>
  </si>
  <si>
    <t>Chris Devenski</t>
  </si>
  <si>
    <t>Chris Taylor</t>
  </si>
  <si>
    <t>6 (2018 &gt; 2022)</t>
  </si>
  <si>
    <t>Miguel Cabrera</t>
  </si>
  <si>
    <t>Dustin Pedroia</t>
  </si>
  <si>
    <t>Rick Porcello</t>
  </si>
  <si>
    <t>Tyler Chatwood</t>
  </si>
  <si>
    <t>Johnny Cueto</t>
  </si>
  <si>
    <t>Bryan Morris RELEASED</t>
  </si>
  <si>
    <t>Kirk Nieuwenhuis RELEASED</t>
  </si>
  <si>
    <t>Johnny Giavotella RELEASED</t>
  </si>
  <si>
    <t>Willie Calhoun</t>
  </si>
  <si>
    <t>Greg Allen</t>
  </si>
  <si>
    <t>J.P. Crawford</t>
  </si>
  <si>
    <t>MINORS (DRAFTED 2018)</t>
  </si>
  <si>
    <t>Tyler Wilson RELEASED</t>
  </si>
  <si>
    <t>Luke Hochevar RELEASED</t>
  </si>
  <si>
    <t>Sean Newcomb</t>
  </si>
  <si>
    <t>Jesse Winker</t>
  </si>
  <si>
    <t>Max Fried</t>
  </si>
  <si>
    <t>Nick Williams</t>
  </si>
  <si>
    <t>Rafael Devers</t>
  </si>
  <si>
    <t>Brett Phillips</t>
  </si>
  <si>
    <t>Tom Koehler RELEASED</t>
  </si>
  <si>
    <t>Nick Franklin RELEASED</t>
  </si>
  <si>
    <t>Jarrod Cosart RELEASED</t>
  </si>
  <si>
    <t>Tommy Layne RELEASED</t>
  </si>
  <si>
    <t>Brandon Shipley RELEASED</t>
  </si>
  <si>
    <t>Carlos Perez RELEASED</t>
  </si>
  <si>
    <t>Ian Happ</t>
  </si>
  <si>
    <t>Victor Robles</t>
  </si>
  <si>
    <t>Christian Arroyo</t>
  </si>
  <si>
    <t>Justin Miller RELEASED</t>
  </si>
  <si>
    <t>Ryan Raburn RELEASED</t>
  </si>
  <si>
    <t>Jose Bautista RELEASED</t>
  </si>
  <si>
    <t>Tyler Cravy RELEASED</t>
  </si>
  <si>
    <t>Erik Kratz RELEASED</t>
  </si>
  <si>
    <t>Brandon Barnes RELEASED</t>
  </si>
  <si>
    <t>Hunter Cervenka RELEASED</t>
  </si>
  <si>
    <t>Jake Barrett RELEASED</t>
  </si>
  <si>
    <t>Paul Clemens RELEASED</t>
  </si>
  <si>
    <t>Jeff Manship RELEASED</t>
  </si>
  <si>
    <t>Carson Kelly</t>
  </si>
  <si>
    <t>Magneuris Sierra</t>
  </si>
  <si>
    <t>Neil Ramirez RELEASED</t>
  </si>
  <si>
    <t>Ben Paulsen RELEASED</t>
  </si>
  <si>
    <t>Kyle Kubitza RELEASED</t>
  </si>
  <si>
    <t>Vidal Nuno RELEASED</t>
  </si>
  <si>
    <t>Andres Blanco RELEASED</t>
  </si>
  <si>
    <t>Rhys Hoskins</t>
  </si>
  <si>
    <t>Brandon Woodruff</t>
  </si>
  <si>
    <t>Bobby Wilson RELEASED</t>
  </si>
  <si>
    <t>Kevin Maitan (LAA)</t>
  </si>
  <si>
    <t>Wander (Sammy) Franco (TB)</t>
  </si>
  <si>
    <t>Ozzie Albies</t>
  </si>
  <si>
    <t>Jacob Faria</t>
  </si>
  <si>
    <t>Kyle Crick</t>
  </si>
  <si>
    <t>Marlon Byrd RELEASED</t>
  </si>
  <si>
    <t>Jack Flaherty</t>
  </si>
  <si>
    <t>Jarlin Garcia</t>
  </si>
  <si>
    <t>Albert Pujols RELEASED</t>
  </si>
  <si>
    <t>Chris Withrow RELEASED</t>
  </si>
  <si>
    <t>Richard Urena</t>
  </si>
  <si>
    <t>Yolmer Sanchez</t>
  </si>
  <si>
    <t>Matt Olson</t>
  </si>
  <si>
    <t>Bradley Zimmer</t>
  </si>
  <si>
    <t>Josh Hader</t>
  </si>
  <si>
    <t>Michael Choice RELEASED</t>
  </si>
  <si>
    <t>Adrian Nieto RELEASED</t>
  </si>
  <si>
    <t>Rusney Castillo RELEASED</t>
  </si>
  <si>
    <t>Kyle Freeland</t>
  </si>
  <si>
    <t>Williams Perez RELEASED</t>
  </si>
  <si>
    <t>Sam Fuld RELEASED</t>
  </si>
  <si>
    <t>Andrew Knapp</t>
  </si>
  <si>
    <t>Daniel Robertson</t>
  </si>
  <si>
    <t>Dominic Smith</t>
  </si>
  <si>
    <t>Lewis Brinson</t>
  </si>
  <si>
    <t>Ryan Merritt</t>
  </si>
  <si>
    <t>Anthony Gose RELEASED</t>
  </si>
  <si>
    <t>Jonathan Broxton RELEASED</t>
  </si>
  <si>
    <t>Miguel Montero RELEASED</t>
  </si>
  <si>
    <t>Jesus Montero RELEASED</t>
  </si>
  <si>
    <t>Andrew Romine RELEASED</t>
  </si>
  <si>
    <t>Matt Strahm RELEASED</t>
  </si>
  <si>
    <t>Tyler Collins RELEASED</t>
  </si>
  <si>
    <t>Adam Conley RELEASED</t>
  </si>
  <si>
    <t>Danny Salazar</t>
  </si>
  <si>
    <t>Lucas Sims</t>
  </si>
  <si>
    <t>Yandy Diaz</t>
  </si>
  <si>
    <t>Kyle Ryan RELEASED</t>
  </si>
  <si>
    <t>Mauricio Cabrera RELEASED</t>
  </si>
  <si>
    <t>Aaron Blair RELEASED</t>
  </si>
  <si>
    <t>Jose Fernandez RELEASED</t>
  </si>
  <si>
    <t>Cody Bellinger</t>
  </si>
  <si>
    <t>Clint Frazier</t>
  </si>
  <si>
    <t>Jorge Bonifacio</t>
  </si>
  <si>
    <t>Mason Williams RELEASED</t>
  </si>
  <si>
    <t>Nate Jones RELEASED</t>
  </si>
  <si>
    <t>Robbie Erlin RELEASED</t>
  </si>
  <si>
    <t>Denard Span RELEASED</t>
  </si>
  <si>
    <t>Carlos Frias RELEASED</t>
  </si>
  <si>
    <t>Adonis Garcia RELEASED</t>
  </si>
  <si>
    <t>Christian Friedrich RELEASED</t>
  </si>
  <si>
    <t>Rob Refsnyder RELEASED</t>
  </si>
  <si>
    <t>Danny Santana RELEASED</t>
  </si>
  <si>
    <t>Yordano Ventura RELEASED</t>
  </si>
  <si>
    <t>Ryne Stanek</t>
  </si>
  <si>
    <t>Yoan Moncada</t>
  </si>
  <si>
    <t>Amed Rosario</t>
  </si>
  <si>
    <t>Franklin Barreto</t>
  </si>
  <si>
    <t>Denard Span</t>
  </si>
  <si>
    <t>Albert Pujols</t>
  </si>
  <si>
    <t>Matt Strahm</t>
  </si>
  <si>
    <r>
      <t xml:space="preserve">2.1 (2018 &gt; 2019, </t>
    </r>
    <r>
      <rPr>
        <b/>
        <sz val="10"/>
        <color indexed="8"/>
        <rFont val="Arial"/>
        <family val="2"/>
      </rPr>
      <t>OPTION</t>
    </r>
    <r>
      <rPr>
        <b/>
        <sz val="10"/>
        <rFont val="Arial"/>
        <family val="2"/>
      </rPr>
      <t xml:space="preserve"> 2020)</t>
    </r>
  </si>
  <si>
    <t>Tyler White</t>
  </si>
  <si>
    <t>Tyler Thornburg</t>
  </si>
  <si>
    <t>2.1 (2018 &gt; 2019, OPTION 2020)</t>
  </si>
  <si>
    <t>Jose Bautista</t>
  </si>
  <si>
    <t>1.1 (2018, OPTION 2019)</t>
  </si>
  <si>
    <t>James Shields</t>
  </si>
  <si>
    <t>Andrew Romine</t>
  </si>
  <si>
    <t>A.J. Pollock</t>
  </si>
  <si>
    <t>Silvino Bracho</t>
  </si>
  <si>
    <t>Carson Fulmer</t>
  </si>
  <si>
    <t>Delino Deshields</t>
  </si>
  <si>
    <t>Gleyber Torres</t>
  </si>
  <si>
    <t>Jon Lester</t>
  </si>
  <si>
    <t>Adam Jones</t>
  </si>
  <si>
    <t>Paul Goldschmidt</t>
  </si>
  <si>
    <t>2 (2018 &gt; 2019)</t>
  </si>
  <si>
    <t>Pedro Strop</t>
  </si>
  <si>
    <t>Nelson Cruz</t>
  </si>
  <si>
    <t>Brian McCann</t>
  </si>
  <si>
    <t>Alex Wilson</t>
  </si>
  <si>
    <t>Jose Altuve</t>
  </si>
  <si>
    <t>Mike Moustakas</t>
  </si>
  <si>
    <t>Mark Reynolds</t>
  </si>
  <si>
    <t>Sergio Romo</t>
  </si>
  <si>
    <t>Wade Miley</t>
  </si>
  <si>
    <t>Lonnie Chisenhall</t>
  </si>
  <si>
    <t>Asdrubel Cabrera</t>
  </si>
  <si>
    <t>Tyler Flowers</t>
  </si>
  <si>
    <t>Jason Kipnis</t>
  </si>
  <si>
    <t>Kelvin Herrera</t>
  </si>
  <si>
    <t>Joakim Soria</t>
  </si>
  <si>
    <t>Zack Cozart</t>
  </si>
  <si>
    <t>Eduardo Escobar</t>
  </si>
  <si>
    <t>Jorge de la Rosa</t>
  </si>
  <si>
    <t>J. D. Martinez</t>
  </si>
  <si>
    <t>Anthony Rizzo</t>
  </si>
  <si>
    <t>Marco Estrada</t>
  </si>
  <si>
    <t>Brad Hand</t>
  </si>
  <si>
    <t>Robinson Cano</t>
  </si>
  <si>
    <t>Jake McGee</t>
  </si>
  <si>
    <t>Brad Brach</t>
  </si>
  <si>
    <t>Charlie Morton</t>
  </si>
  <si>
    <t>Bud Norris</t>
  </si>
  <si>
    <t>Enrique (Kike) Hernandez</t>
  </si>
  <si>
    <t>Mike Trout</t>
  </si>
  <si>
    <t>Kyle Seager</t>
  </si>
  <si>
    <t>Michael Pineda</t>
  </si>
  <si>
    <t>Matt Joyce</t>
  </si>
  <si>
    <t>Yonder Alonso</t>
  </si>
  <si>
    <t>Ryan Zimmerman</t>
  </si>
  <si>
    <t>Leonys Martin</t>
  </si>
  <si>
    <t>Danny Duffy</t>
  </si>
  <si>
    <t>Devin Mesoraco</t>
  </si>
  <si>
    <t>Felix Hernandez</t>
  </si>
  <si>
    <t>Miguel Rojas</t>
  </si>
  <si>
    <t>Sandy Leon</t>
  </si>
  <si>
    <t>Russell Martin</t>
  </si>
  <si>
    <t>Brandon Belt</t>
  </si>
  <si>
    <t>Dee Gordon</t>
  </si>
  <si>
    <t>Dallas Keuchel</t>
  </si>
  <si>
    <t>Freddie Freeman</t>
  </si>
  <si>
    <t>Lance Lynn</t>
  </si>
  <si>
    <t>Jeremy Hellickson</t>
  </si>
  <si>
    <t>Charlie Blackmon</t>
  </si>
  <si>
    <t>Edwin Encarnacion</t>
  </si>
  <si>
    <t>Aroldis Chapman</t>
  </si>
  <si>
    <t>Miguel Gonzalez ( C ) RELEASED</t>
  </si>
  <si>
    <t>Bruce Rondon RELEASED</t>
  </si>
  <si>
    <t>Mac Williamson RELEASED</t>
  </si>
  <si>
    <t>Tyrell Jenkins RELEASED</t>
  </si>
  <si>
    <t>A.J. Reed RELEASED</t>
  </si>
  <si>
    <t>Terrance Gore RELEASED</t>
  </si>
  <si>
    <t>Ryan Rua RELEASED</t>
  </si>
  <si>
    <t>Jose Leclerc RELEASED</t>
  </si>
  <si>
    <t>Adam Ottavino RELEASED</t>
  </si>
  <si>
    <t>Justin Nicolino RELEASED</t>
  </si>
  <si>
    <t>Michael Saunders RELEASED</t>
  </si>
  <si>
    <t>Charlie Tilson RELEASED</t>
  </si>
  <si>
    <t>Hector Olivera RELEASED</t>
  </si>
  <si>
    <t>Chris Heston RELEASED</t>
  </si>
  <si>
    <t>Zach Neal RELEASED</t>
  </si>
  <si>
    <t>Jarrett Parker RELEASED</t>
  </si>
  <si>
    <t>Andrew Susac RELEASED</t>
  </si>
  <si>
    <t>Zach Putnam RELEASED</t>
  </si>
  <si>
    <t>Chase D'Arnaud RELEASED</t>
  </si>
  <si>
    <t>Michael Blazek RELEASED</t>
  </si>
  <si>
    <t>Jorge Mateo (OAK)</t>
  </si>
  <si>
    <t>Anderson Espinoza (SD)</t>
  </si>
  <si>
    <t>Bo Bichette (TOR)</t>
  </si>
  <si>
    <t>MacKenzie Gore (SD)</t>
  </si>
  <si>
    <t>Keston Hiura (MIL)</t>
  </si>
  <si>
    <t>Estevan Florial (NYY)</t>
  </si>
  <si>
    <t>Keibert Ruiz (LAD)</t>
  </si>
  <si>
    <t>Joe Dunand (MIA)</t>
  </si>
  <si>
    <t>Michel Baez (SD)</t>
  </si>
  <si>
    <t>Carter Kieboom (WAS)</t>
  </si>
  <si>
    <t>Julio Pablo Martinez (TEX)</t>
  </si>
  <si>
    <t>Christian Pache (ATL)</t>
  </si>
  <si>
    <t>Monte Harrison (MIA)</t>
  </si>
  <si>
    <t>Jon Duplantier (AZ)</t>
  </si>
  <si>
    <t>Dane Dunning (CWS)</t>
  </si>
  <si>
    <t>Joey Wentz (ATL)</t>
  </si>
  <si>
    <t>Yordan Alvarez (HOU)</t>
  </si>
  <si>
    <t>Heliot Ramos (SFG)</t>
  </si>
  <si>
    <t>David Peterson (NYM)</t>
  </si>
  <si>
    <t>Seuly Matias (KC)</t>
  </si>
  <si>
    <t>Austin Beck (OAK)</t>
  </si>
  <si>
    <t>Pavin Smith (AZ)</t>
  </si>
  <si>
    <t>Michael Chavis (BOS)</t>
  </si>
  <si>
    <t>Nate Pearson (TOR)</t>
  </si>
  <si>
    <t>Trent Grisham (MIL)</t>
  </si>
  <si>
    <t>Jesus Luzardo (OAK)</t>
  </si>
  <si>
    <t>Adonis Medina (PHL)</t>
  </si>
  <si>
    <t>Dustin May (LAD)</t>
  </si>
  <si>
    <t>Beau Burrows (DET)</t>
  </si>
  <si>
    <t>Adbert Alzalay (CHC)</t>
  </si>
  <si>
    <t>Colton Welker (COL)</t>
  </si>
  <si>
    <t>Jose Siri (CIN)</t>
  </si>
  <si>
    <t>Jorge Guzman (MIA)</t>
  </si>
  <si>
    <t>Ronaldo Hernandez (TB)</t>
  </si>
  <si>
    <t>Mitchell White (LAD)</t>
  </si>
  <si>
    <t>Ryan Mountcastle (BAL)</t>
  </si>
  <si>
    <t>D.J. Peters (LAD)</t>
  </si>
  <si>
    <t>Adam Haseley (PHL)</t>
  </si>
  <si>
    <t>Griffin Canning (LAA)</t>
  </si>
  <si>
    <t>Brice Turang (Santiago HS-CA)</t>
  </si>
  <si>
    <t>Daulton Varsho (AZ)</t>
  </si>
  <si>
    <t>Wyatt Mills (SEA)</t>
  </si>
  <si>
    <t>Corbin Martin (HOU)</t>
  </si>
  <si>
    <t>Andres Gimenez (NYM)</t>
  </si>
  <si>
    <t>Brusdar Graterol (MIN)</t>
  </si>
  <si>
    <t>Kahlil Lee (KC)</t>
  </si>
  <si>
    <t>Trevor Williams</t>
  </si>
  <si>
    <t>Vince Velasquez</t>
  </si>
  <si>
    <t>Jose Pirela</t>
  </si>
  <si>
    <t>Cole Hamels</t>
  </si>
  <si>
    <t>Luis Castillo</t>
  </si>
  <si>
    <t>Miguel Castro</t>
  </si>
  <si>
    <t>Adam Duvall</t>
  </si>
  <si>
    <t>Maikel Franco</t>
  </si>
  <si>
    <t>Scott Alexander</t>
  </si>
  <si>
    <t>Jacoby Jones</t>
  </si>
  <si>
    <t>Luis Garcia</t>
  </si>
  <si>
    <t>Trevor Hildenberger</t>
  </si>
  <si>
    <t>Junior Guerra</t>
  </si>
  <si>
    <t>Jakob Junis</t>
  </si>
  <si>
    <t>Marco Gonzales</t>
  </si>
  <si>
    <t>Erik Gonzalez</t>
  </si>
  <si>
    <t>Cameron Maybin</t>
  </si>
  <si>
    <t>John Brebbia</t>
  </si>
  <si>
    <t>Luiz Gohara</t>
  </si>
  <si>
    <t>Austin Hedges</t>
  </si>
  <si>
    <t>Chaz Roe</t>
  </si>
  <si>
    <t>Mac Williamson</t>
  </si>
  <si>
    <t>Victor Arano</t>
  </si>
  <si>
    <t>Chase Bradford</t>
  </si>
  <si>
    <t>Jordan Montgomery</t>
  </si>
  <si>
    <t>Reyes Moronta</t>
  </si>
  <si>
    <t>Emilio Pagan</t>
  </si>
  <si>
    <t>Keon Broxton</t>
  </si>
  <si>
    <t>Derek Fisher</t>
  </si>
  <si>
    <t>Trevor Cahill</t>
  </si>
  <si>
    <t>Jed Lowrie</t>
  </si>
  <si>
    <r>
      <t xml:space="preserve">1.1 (2018, </t>
    </r>
    <r>
      <rPr>
        <b/>
        <sz val="10"/>
        <color indexed="8"/>
        <rFont val="Arial"/>
        <family val="2"/>
      </rPr>
      <t>OPTION</t>
    </r>
    <r>
      <rPr>
        <b/>
        <sz val="10"/>
        <rFont val="Arial"/>
        <family val="2"/>
      </rPr>
      <t xml:space="preserve"> 2019)</t>
    </r>
  </si>
  <si>
    <t>Brian Goodwin</t>
  </si>
  <si>
    <t>James Pazos</t>
  </si>
  <si>
    <t>Chad Bettis</t>
  </si>
  <si>
    <t>Bartolo Colon</t>
  </si>
  <si>
    <t>Jeremy Jeffress</t>
  </si>
  <si>
    <t>Johan Camargo</t>
  </si>
  <si>
    <t>Victor Caratini</t>
  </si>
  <si>
    <t>T.J. McFarland</t>
  </si>
  <si>
    <t>Christian Villanueva</t>
  </si>
  <si>
    <t>Jose LeClerc</t>
  </si>
  <si>
    <t>Sam Tuivailala</t>
  </si>
  <si>
    <t>Paul Blackburn</t>
  </si>
  <si>
    <t>John Ryan Murphy</t>
  </si>
  <si>
    <t>Matt Koch</t>
  </si>
  <si>
    <t>Blake Treinan</t>
  </si>
  <si>
    <t>Jhoulys Chacin</t>
  </si>
  <si>
    <t>Sam Freeman</t>
  </si>
  <si>
    <t>Shane Greene</t>
  </si>
  <si>
    <t>A.J. Minter</t>
  </si>
  <si>
    <t>Matt Boyd</t>
  </si>
  <si>
    <t>Brent Suter</t>
  </si>
  <si>
    <t>Hernan Perez</t>
  </si>
  <si>
    <t>Gorkys Hernandez</t>
  </si>
  <si>
    <t>Adam Engel</t>
  </si>
  <si>
    <t>Mark Leiter</t>
  </si>
  <si>
    <t>Mike Minor</t>
  </si>
  <si>
    <t>Blake Parker</t>
  </si>
  <si>
    <t>Jesse Chavez</t>
  </si>
  <si>
    <t>Brian Anderson</t>
  </si>
  <si>
    <t>Jonathan Holder</t>
  </si>
  <si>
    <t>Drew Steckenrider</t>
  </si>
  <si>
    <t>Tyson Ross</t>
  </si>
  <si>
    <t>Dan Vogelbach</t>
  </si>
  <si>
    <t>Daniel Winkler</t>
  </si>
  <si>
    <t>Antonio Senzatela</t>
  </si>
  <si>
    <t>Luke Maile</t>
  </si>
  <si>
    <t>Daniel Descalso</t>
  </si>
  <si>
    <t>Tyler Mahle</t>
  </si>
  <si>
    <t>Paul DeJong</t>
  </si>
  <si>
    <t>Caleb Smith</t>
  </si>
  <si>
    <t>Franchy Cordero</t>
  </si>
  <si>
    <t>Domingo German</t>
  </si>
  <si>
    <t>Max Stassi</t>
  </si>
  <si>
    <t>Joe Kelly</t>
  </si>
  <si>
    <t>Nick Pivetta</t>
  </si>
  <si>
    <t>Chris Stratton</t>
  </si>
  <si>
    <t>Jose Alvarado</t>
  </si>
  <si>
    <t>Austin Pruitt</t>
  </si>
  <si>
    <t>Matt Liberatore (TB)</t>
  </si>
  <si>
    <t>Jose Martinez</t>
  </si>
  <si>
    <t>Eric Thames</t>
  </si>
  <si>
    <t>Craig Stammen</t>
  </si>
  <si>
    <t>Ryan Rolison (COL)</t>
  </si>
  <si>
    <t>Casey Mize (DET)</t>
  </si>
  <si>
    <t>Ethan Hankins (CLV)</t>
  </si>
  <si>
    <t>Brady Singer (KC)</t>
  </si>
  <si>
    <t>Kumar Rocker (VANDERBILT U)</t>
  </si>
  <si>
    <t>Michael Taylor</t>
  </si>
  <si>
    <t>Shane Baz (TB)</t>
  </si>
  <si>
    <t>Nick Madrigal (CWS)</t>
  </si>
  <si>
    <t>Justus Sheffield (SEA)</t>
  </si>
  <si>
    <t>J. B. Bukauskas (HOU)</t>
  </si>
  <si>
    <t>Dillon Tate (BAL)</t>
  </si>
  <si>
    <t>Nolan Gorman (STL)</t>
  </si>
  <si>
    <t>Nander de Sedas (MIL)</t>
  </si>
  <si>
    <t>Jarred Kelenic (SEA)</t>
  </si>
  <si>
    <t>Justin Dunn (SEA)</t>
  </si>
  <si>
    <t>Jake Bauers</t>
  </si>
  <si>
    <t>6 (2019 &gt; 2024)</t>
  </si>
  <si>
    <t>3 (2019 &gt; 2021)</t>
  </si>
  <si>
    <t>Yonny Chirinos</t>
  </si>
  <si>
    <t>MINORS (DRAFTED 2019)</t>
  </si>
  <si>
    <t>Matt Albers RELEASED</t>
  </si>
  <si>
    <t>Derek Law RELEASED</t>
  </si>
  <si>
    <t>Joe Biagini RELEASED</t>
  </si>
  <si>
    <t>Richie Shaffer RELEASED</t>
  </si>
  <si>
    <t>Oscar Hernandez RELEASED</t>
  </si>
  <si>
    <t>Christin Stewart</t>
  </si>
  <si>
    <t>Andrew Suarez</t>
  </si>
  <si>
    <t>Hector Sanchez RELEASED</t>
  </si>
  <si>
    <t>Luis Sardinas RELEASED</t>
  </si>
  <si>
    <t>Alex Verdugo</t>
  </si>
  <si>
    <t>Juan Soto</t>
  </si>
  <si>
    <t>Shane Bieber</t>
  </si>
  <si>
    <t>Dustin Fowler</t>
  </si>
  <si>
    <t>Ronald Acuna</t>
  </si>
  <si>
    <t>Joey Lucchesi</t>
  </si>
  <si>
    <t>Greg Holland RELEASED</t>
  </si>
  <si>
    <t>Jose Reyes RELEASED</t>
  </si>
  <si>
    <t>Randall Delgado RELEASED</t>
  </si>
  <si>
    <t>Jett Bandy RELEASED</t>
  </si>
  <si>
    <t>Shohei Otani</t>
  </si>
  <si>
    <t>Lourdes Gurriel</t>
  </si>
  <si>
    <t>Abraham Almonte RELEASED</t>
  </si>
  <si>
    <t>Alec Asher RELEASED</t>
  </si>
  <si>
    <t>Ryan Schrimpf RELEASED</t>
  </si>
  <si>
    <t>Nate Karns RELEASED</t>
  </si>
  <si>
    <t>Rafael Montero RELEASED</t>
  </si>
  <si>
    <t>Kyle Tucker</t>
  </si>
  <si>
    <t>Chase Headley RELEASED</t>
  </si>
  <si>
    <t>Kaleb Cowart RELEASED</t>
  </si>
  <si>
    <t>Tim Adelman RELEASED</t>
  </si>
  <si>
    <t>Hunter Dozier</t>
  </si>
  <si>
    <t>Fernando Romero</t>
  </si>
  <si>
    <t>Scott Kingery</t>
  </si>
  <si>
    <t>Jaime Garcia RELEASED</t>
  </si>
  <si>
    <t>Tomas Telis RELEASED</t>
  </si>
  <si>
    <t>Taylor Jungmann RELEASED</t>
  </si>
  <si>
    <t>Josh Edgin RELEASED</t>
  </si>
  <si>
    <t>Christian Colon RELEASED</t>
  </si>
  <si>
    <t>John Jaso RELEASED</t>
  </si>
  <si>
    <t>Hyun-Soo Kim RELEASED</t>
  </si>
  <si>
    <t>Willy Adames</t>
  </si>
  <si>
    <t>Yefry Ramirez</t>
  </si>
  <si>
    <t>Ryan McMahon</t>
  </si>
  <si>
    <t>Isan Diaz (MIA)</t>
  </si>
  <si>
    <t>Chance Sisco</t>
  </si>
  <si>
    <t>Colin Moran</t>
  </si>
  <si>
    <t>Rowdy Tellez</t>
  </si>
  <si>
    <t>Tyler O'Neill</t>
  </si>
  <si>
    <t>Sandy Alcantara</t>
  </si>
  <si>
    <t>Ronald Guzman</t>
  </si>
  <si>
    <t>Hunter Pence RELEASED</t>
  </si>
  <si>
    <t>Matt Belisle RELEASED</t>
  </si>
  <si>
    <t>Brandon Finnegan RELEASED</t>
  </si>
  <si>
    <t>Henry Owens RELEASED</t>
  </si>
  <si>
    <t>A.J. Griffin RELEASED</t>
  </si>
  <si>
    <t>Koji Uehara RELEASED</t>
  </si>
  <si>
    <t>T.J. Rivera RELEASED</t>
  </si>
  <si>
    <t>Austin Brice RELEASED</t>
  </si>
  <si>
    <t>Mike Morin RELEASED</t>
  </si>
  <si>
    <t>Boone Logan RELEASED</t>
  </si>
  <si>
    <t>Taylor Ward</t>
  </si>
  <si>
    <t>Bruce Maxwell RELEASED</t>
  </si>
  <si>
    <t>Yovani Gallardo RELEASED</t>
  </si>
  <si>
    <t>Jefry Marte RELEASED</t>
  </si>
  <si>
    <t>Blaine Boyer RELEASED</t>
  </si>
  <si>
    <t>Ryan Garton RELEASED</t>
  </si>
  <si>
    <t>Adam Lind RELEASED</t>
  </si>
  <si>
    <t>Peter Moylan RELEASED</t>
  </si>
  <si>
    <t>Trevor Plouffe RELEASED</t>
  </si>
  <si>
    <t>Joe Ross RELEASED</t>
  </si>
  <si>
    <t>Trayce Thompson RELEASED</t>
  </si>
  <si>
    <t>Austin Hays RELEASED</t>
  </si>
  <si>
    <t>Francis Martes RELEASED</t>
  </si>
  <si>
    <t>Kevin Newman</t>
  </si>
  <si>
    <t>Renato Nunez</t>
  </si>
  <si>
    <t>Jose Lobaton RELEASED</t>
  </si>
  <si>
    <t>John Lackey RELEASED</t>
  </si>
  <si>
    <t>Danny Farquhar RELEASED</t>
  </si>
  <si>
    <t>Seth Smith RELEASED</t>
  </si>
  <si>
    <t>Mike Soroka</t>
  </si>
  <si>
    <t>Reese McGuire</t>
  </si>
  <si>
    <t>Touki Toussaint</t>
  </si>
  <si>
    <t>Paul Sewald RELEASED</t>
  </si>
  <si>
    <t>J.D. Davis RELEASED</t>
  </si>
  <si>
    <t>Jorge Lopez RELEASED</t>
  </si>
  <si>
    <t>Eddie Butler RELEASED</t>
  </si>
  <si>
    <t>Carson Smith RELEASED</t>
  </si>
  <si>
    <t>Hector Neris RELEASED</t>
  </si>
  <si>
    <t>Giovanny Urshela RELEASED</t>
  </si>
  <si>
    <t>James Hoyt RELEASED</t>
  </si>
  <si>
    <t>Freddy Peralta</t>
  </si>
  <si>
    <t>Ryan Madson RELEASED</t>
  </si>
  <si>
    <t>Josh Phegley RELEASED</t>
  </si>
  <si>
    <t>Austin Meadows</t>
  </si>
  <si>
    <t>Erick Fedde</t>
  </si>
  <si>
    <t>Stephen Gonsalves</t>
  </si>
  <si>
    <t>Christian Walker RELEASED</t>
  </si>
  <si>
    <t>Matt Bush RELEASED</t>
  </si>
  <si>
    <t>Jeremy Hazelbaker RELEASED</t>
  </si>
  <si>
    <t>Jose Ramirez (P) RELEASED</t>
  </si>
  <si>
    <t>Corbin Burnes</t>
  </si>
  <si>
    <t>Ramon Laureano</t>
  </si>
  <si>
    <t>Sean Reid-Foley</t>
  </si>
  <si>
    <t>Francisco Mejia</t>
  </si>
  <si>
    <t>A. J. Schugel RELEASED</t>
  </si>
  <si>
    <t>Luis Valbuena RELEASED</t>
  </si>
  <si>
    <t>Miguel Andujar</t>
  </si>
  <si>
    <t>Jordan Hicks</t>
  </si>
  <si>
    <t>Brandon Maurer RELEASED</t>
  </si>
  <si>
    <t>Patrick Kivlehan RELEASED</t>
  </si>
  <si>
    <t>Pat Valaika RELEASED</t>
  </si>
  <si>
    <t>Christian Bethancourt RELEASED</t>
  </si>
  <si>
    <t>Kennys Vargas RELEASED</t>
  </si>
  <si>
    <t>Logan Morrison RELEASED</t>
  </si>
  <si>
    <t>Tony Cingrani RELEASED</t>
  </si>
  <si>
    <t>Chase Whitley RELEASED</t>
  </si>
  <si>
    <t>Kohl Stewart</t>
  </si>
  <si>
    <t>Brad Boxberger RELEASED</t>
  </si>
  <si>
    <t>Jerry Blevins RELEASED</t>
  </si>
  <si>
    <t>Richard Bleier</t>
  </si>
  <si>
    <t>1 (2019)</t>
  </si>
  <si>
    <t>1.1 (2019 OPTION 2020)</t>
  </si>
  <si>
    <t>Brad Boxberger</t>
  </si>
  <si>
    <t>Frances Martes</t>
  </si>
  <si>
    <t>J. D. Davis</t>
  </si>
  <si>
    <t>Jason Vargas</t>
  </si>
  <si>
    <t>Yovani Gallardo</t>
  </si>
  <si>
    <t>Joe Ross</t>
  </si>
  <si>
    <t>Juan Lagares</t>
  </si>
  <si>
    <t>4 (2019 &gt; 2022)</t>
  </si>
  <si>
    <t>Oliver Perez</t>
  </si>
  <si>
    <t>Tony Cingrani</t>
  </si>
  <si>
    <t>RECEIVED FROM GRAND CANYON FOR THE 2019 SEASON</t>
  </si>
  <si>
    <t>SENT TO SAN FRANCISCO FOR THE 2019 SEASON</t>
  </si>
  <si>
    <t>RECEIVED FROM CAROLINA FOR THE 2019 SEASON</t>
  </si>
  <si>
    <t>SENT TO QUEEN CITY FOR THE 2019 SEASON</t>
  </si>
  <si>
    <t>Adalberto Mondesi</t>
  </si>
  <si>
    <t>SENT TO RED WING FOR THE 2019 SEASON</t>
  </si>
  <si>
    <t>Jarrod Dyson</t>
  </si>
  <si>
    <t>Zack Britton</t>
  </si>
  <si>
    <t>Felipe Vazquez</t>
  </si>
  <si>
    <t>Sixto Sanchez (MIA)</t>
  </si>
  <si>
    <t>Luis Urias</t>
  </si>
  <si>
    <t>JJ Hardy RELEASED</t>
  </si>
  <si>
    <t>Cody Allen</t>
  </si>
  <si>
    <t>5 (2019 &gt; 2023)</t>
  </si>
  <si>
    <t>Garrett Richards</t>
  </si>
  <si>
    <t>Jeurys Familia</t>
  </si>
  <si>
    <t>Nick Markakis</t>
  </si>
  <si>
    <t>2.1 (2019 &gt; 2020, OPTION 2021)</t>
  </si>
  <si>
    <t>Joe Smith</t>
  </si>
  <si>
    <t>1.1 (2019, OPTION 2020)</t>
  </si>
  <si>
    <t>Brandon Morrow</t>
  </si>
  <si>
    <t>Fernando Salas</t>
  </si>
  <si>
    <t>Daniel Straily</t>
  </si>
  <si>
    <t>Chasen Shreve</t>
  </si>
  <si>
    <t>Jose Quintana</t>
  </si>
  <si>
    <t>Mike Fiers</t>
  </si>
  <si>
    <t>Yulieski Gurriel</t>
  </si>
  <si>
    <t>Cory Gearrin</t>
  </si>
  <si>
    <t>2 (2019 &gt; 2020)</t>
  </si>
  <si>
    <t>Todd Frazier</t>
  </si>
  <si>
    <t>Dan Jennings</t>
  </si>
  <si>
    <t>Kirby Yates</t>
  </si>
  <si>
    <t>Matt Adams</t>
  </si>
  <si>
    <t>Derek Holland</t>
  </si>
  <si>
    <t>Sean Doolittle</t>
  </si>
  <si>
    <t>Brett Gardner</t>
  </si>
  <si>
    <t>2.1 (20198 &gt; 2020, OPTION 2021)</t>
  </si>
  <si>
    <t>Chris Iannetta</t>
  </si>
  <si>
    <t>Rene Rivera</t>
  </si>
  <si>
    <t>Ryan Pressly</t>
  </si>
  <si>
    <t>Luis Avilan</t>
  </si>
  <si>
    <t>Drew Pomeranz</t>
  </si>
  <si>
    <t>Santiago Casilla</t>
  </si>
  <si>
    <t>Starling Marte</t>
  </si>
  <si>
    <t>Matt Harvey</t>
  </si>
  <si>
    <t>Yeonis Cespedes</t>
  </si>
  <si>
    <t>Marwin Gonzalez</t>
  </si>
  <si>
    <t>Tony Watson</t>
  </si>
  <si>
    <t>Steve Cishek</t>
  </si>
  <si>
    <t>Austin Barnes</t>
  </si>
  <si>
    <t>Cesar Hernandez</t>
  </si>
  <si>
    <t>Yan Gomes</t>
  </si>
  <si>
    <t>Shin Soo-Choo</t>
  </si>
  <si>
    <t>Yasmani Grandal</t>
  </si>
  <si>
    <t>Avisail Garcia</t>
  </si>
  <si>
    <t>David Hernandez</t>
  </si>
  <si>
    <t>Didi Gregorius</t>
  </si>
  <si>
    <t>Adam Eaton</t>
  </si>
  <si>
    <t>Bryce Harper</t>
  </si>
  <si>
    <t>Joey Votto</t>
  </si>
  <si>
    <t>Steve Pearce</t>
  </si>
  <si>
    <t>Yu Darvish</t>
  </si>
  <si>
    <t>Trevor Rosenthal</t>
  </si>
  <si>
    <t>Jesus Sucre</t>
  </si>
  <si>
    <t>Rajai Davis</t>
  </si>
  <si>
    <t>Edwin Jackson</t>
  </si>
  <si>
    <t>Martin Maldonado</t>
  </si>
  <si>
    <t>Adam Conley</t>
  </si>
  <si>
    <t>Tyler Clippard</t>
  </si>
  <si>
    <t>Jean Segura</t>
  </si>
  <si>
    <t>Chris Archer</t>
  </si>
  <si>
    <t>Josh Donaldson</t>
  </si>
  <si>
    <t>Adeiny Hechevarria</t>
  </si>
  <si>
    <t>Jeff Samardzija</t>
  </si>
  <si>
    <t>JACKSONVILLE SURF</t>
  </si>
  <si>
    <t>Manny Machado</t>
  </si>
  <si>
    <t>Tyler Skaggs</t>
  </si>
  <si>
    <t>Ian Kennedy</t>
  </si>
  <si>
    <t>Ian Kinsler</t>
  </si>
  <si>
    <t>Matt Moore</t>
  </si>
  <si>
    <t>Pat Neshek</t>
  </si>
  <si>
    <t>Clayton Richard</t>
  </si>
  <si>
    <t>Howie Kendrick</t>
  </si>
  <si>
    <t>Justin Wilson</t>
  </si>
  <si>
    <t>Justin Verlander</t>
  </si>
  <si>
    <t>Salvador Perez</t>
  </si>
  <si>
    <t>Rich Hill</t>
  </si>
  <si>
    <r>
      <t xml:space="preserve">2.1 (2019 &gt; 2020, </t>
    </r>
    <r>
      <rPr>
        <b/>
        <sz val="10"/>
        <color indexed="8"/>
        <rFont val="Arial"/>
        <family val="2"/>
      </rPr>
      <t>OPTION</t>
    </r>
    <r>
      <rPr>
        <b/>
        <sz val="10"/>
        <rFont val="Arial"/>
        <family val="2"/>
      </rPr>
      <t xml:space="preserve"> 2021)</t>
    </r>
  </si>
  <si>
    <t>Darren O'Day</t>
  </si>
  <si>
    <t>Andrelton Simmons</t>
  </si>
  <si>
    <t>Wei-Yin Chen</t>
  </si>
  <si>
    <t xml:space="preserve">Tyler Duffey RELEASED </t>
  </si>
  <si>
    <t>Jacob Barnes RELEASED</t>
  </si>
  <si>
    <t>Kendall Graveman RELEASED</t>
  </si>
  <si>
    <t>A.J. Cole RELEASED</t>
  </si>
  <si>
    <t>Ian Krol RELEASED</t>
  </si>
  <si>
    <t>Martin Prado RELEASED</t>
  </si>
  <si>
    <t>A.J. Ramos RELEASED</t>
  </si>
  <si>
    <t>Jake K. Thompson RELEASED</t>
  </si>
  <si>
    <t>Miguel Almonte RELEASED</t>
  </si>
  <si>
    <t>Kelby Tomlinson RELEASED</t>
  </si>
  <si>
    <t>Travis Swaggerty (PIT)</t>
  </si>
  <si>
    <t>Addison Reed RELEASED</t>
  </si>
  <si>
    <t>Melky Cabrera RELEASED</t>
  </si>
  <si>
    <t>Adam Liberatore RELEASED</t>
  </si>
  <si>
    <t>Jesse Hahn RELEASED</t>
  </si>
  <si>
    <t>Nick Goody RELEASED</t>
  </si>
  <si>
    <t>Dilson Herrera RELEASED</t>
  </si>
  <si>
    <t>Liam Hendricks RELEASED</t>
  </si>
  <si>
    <t>David Paulino RELEASED</t>
  </si>
  <si>
    <t>Joey Bart (SFG)</t>
  </si>
  <si>
    <t>Pete Alonso (NYM)</t>
  </si>
  <si>
    <t>Vidal Brujan (TB)</t>
  </si>
  <si>
    <t>Oneil Cruz (PIT)</t>
  </si>
  <si>
    <t>Chris Paddack (SD)</t>
  </si>
  <si>
    <t>Sean Murphy (OAK)</t>
  </si>
  <si>
    <t>Yusniel Diaz (BAL)</t>
  </si>
  <si>
    <t>Luis Patino (SD)</t>
  </si>
  <si>
    <t>Victor Victor Mesa (MIA)</t>
  </si>
  <si>
    <t>Yusei Kikuchi (SEA)</t>
  </si>
  <si>
    <t>Taylor Widener (AZ)</t>
  </si>
  <si>
    <t>Jonathan India (CIN)</t>
  </si>
  <si>
    <t>Logan Allen (SD)</t>
  </si>
  <si>
    <t>Benton Moss (TB)</t>
  </si>
  <si>
    <t>Josh Naylor (SD)</t>
  </si>
  <si>
    <t>M.J. Melendez (KC)</t>
  </si>
  <si>
    <t>Trevor Larnach (MIN)</t>
  </si>
  <si>
    <t>Luis Garcia (WSH)</t>
  </si>
  <si>
    <t>Drew Waters (ATL)</t>
  </si>
  <si>
    <t>Miguel Amaya (CUBS)</t>
  </si>
  <si>
    <t>Bobby Dalbec (BOS)</t>
  </si>
  <si>
    <t>Daz Cameron (DET)</t>
  </si>
  <si>
    <t>Evan White (SEA)</t>
  </si>
  <si>
    <t>Jonathan Brubaker (PITT)</t>
  </si>
  <si>
    <t>Grant Lavigne (COL)</t>
  </si>
  <si>
    <t>Hans Crouse (TEX)</t>
  </si>
  <si>
    <t>Alec Bohm (PHL)</t>
  </si>
  <si>
    <t>Cole Irvin (PHL)</t>
  </si>
  <si>
    <t>MINOR PICKS FOR 2020 = 10</t>
  </si>
  <si>
    <t>MINOR PICKS FOR 2020 = 11</t>
  </si>
  <si>
    <t>Calvin Mitchell (PIT)</t>
  </si>
  <si>
    <t>Luis Garcia (PHL)</t>
  </si>
  <si>
    <t>Nico Hoerner (CUBS)</t>
  </si>
  <si>
    <t>Carter Stewart (MELBOURNE HS, FLORIDA)</t>
  </si>
  <si>
    <t>Spencer Howard (PHL)</t>
  </si>
  <si>
    <t>Arnaldo Hernandez (KC)</t>
  </si>
  <si>
    <t>DL Hall (BAL)</t>
  </si>
  <si>
    <t>Jackson Kowar (KC)</t>
  </si>
  <si>
    <t>Nate Lowe (TB)</t>
  </si>
  <si>
    <t>Cavan Biggio (TOR)</t>
  </si>
  <si>
    <t>Nick Neidert (MIA)</t>
  </si>
  <si>
    <t>Andrew Vaughn (CAL)</t>
  </si>
  <si>
    <t>Bubba Thompson (TEX)</t>
  </si>
  <si>
    <t>Ryan Weathers (SD)</t>
  </si>
  <si>
    <t>Shed Long (SEA)</t>
  </si>
  <si>
    <t>Vladimir Gutierrez (CIN)</t>
  </si>
  <si>
    <t>George Valera (CLV)</t>
  </si>
  <si>
    <t>Eric Pardinho (TOR)</t>
  </si>
  <si>
    <t>Bryson Stott (UNLV)</t>
  </si>
  <si>
    <t>MINOR PICKS FOR 2020 = 7</t>
  </si>
  <si>
    <t>Cole Winn (TEX)</t>
  </si>
  <si>
    <t>Andrew Knizner (STL)</t>
  </si>
  <si>
    <t>Brayan Rocchio (CLV)</t>
  </si>
  <si>
    <t>Kristian Robinson (AZ)</t>
  </si>
  <si>
    <t>Brandon Marsh (LAA)</t>
  </si>
  <si>
    <t>Tony Santillan (CIN)</t>
  </si>
  <si>
    <t>Kameron Misner (MIZZOU)</t>
  </si>
  <si>
    <t>Nicky Lopez (KC)</t>
  </si>
  <si>
    <t>William Contreras (ATL)</t>
  </si>
  <si>
    <t>Isaac Paredes (DET)</t>
  </si>
  <si>
    <t>Luis Gonzalez (CWS)</t>
  </si>
  <si>
    <t>Shaun Anderson (SF)</t>
  </si>
  <si>
    <t>Peter Lambert (COL)</t>
  </si>
  <si>
    <t>Michael King (NYY)</t>
  </si>
  <si>
    <t>Anderson Tejada (TEX)</t>
  </si>
  <si>
    <t>Bo Naylor (CLV)</t>
  </si>
  <si>
    <t>Robert Dugger (MIA)</t>
  </si>
  <si>
    <t>Brain Schales (MIN)</t>
  </si>
  <si>
    <t>Bernardo Flores (CHW)</t>
  </si>
  <si>
    <t>Graeme Stinson (DUKE UNIVERSITY)</t>
  </si>
  <si>
    <t>Jose Ramirez (CLV)</t>
  </si>
  <si>
    <t>Walker Buehler</t>
  </si>
  <si>
    <t>Dereck Rodriguez</t>
  </si>
  <si>
    <t>Adam Ottavino</t>
  </si>
  <si>
    <t>Lou Trivino</t>
  </si>
  <si>
    <t>Steven Duggar</t>
  </si>
  <si>
    <t>Nathan Eovaldi</t>
  </si>
  <si>
    <t>Meibrys Viloria</t>
  </si>
  <si>
    <t>Brad Keller</t>
  </si>
  <si>
    <t>Jesse Biddle</t>
  </si>
  <si>
    <t>Will Smith</t>
  </si>
  <si>
    <t>4 (2019 &gt; 2022</t>
  </si>
  <si>
    <t>Dylan Floro</t>
  </si>
  <si>
    <t>Jordan Lyles</t>
  </si>
  <si>
    <t>Charlie Culberson</t>
  </si>
  <si>
    <t>Brian Johnson</t>
  </si>
  <si>
    <t>Caleb Joseph</t>
  </si>
  <si>
    <t>Melky Cabrera</t>
  </si>
  <si>
    <t>Diego Castillo</t>
  </si>
  <si>
    <t>Franmil Reyes</t>
  </si>
  <si>
    <t>Isiah Kiner-Falefa</t>
  </si>
  <si>
    <t>Caleb Ferguson</t>
  </si>
  <si>
    <t>Ryan O'Hearn</t>
  </si>
  <si>
    <t>Scott Oberg</t>
  </si>
  <si>
    <t>Kevin McCarthy</t>
  </si>
  <si>
    <t>Ehire Adrianza</t>
  </si>
  <si>
    <t>Jeff Mathis</t>
  </si>
  <si>
    <t>Sal Romano</t>
  </si>
  <si>
    <t>Gio Urshela</t>
  </si>
  <si>
    <t>Adam Cimber</t>
  </si>
  <si>
    <t>Buck Farmer</t>
  </si>
  <si>
    <t>Roman Quinn</t>
  </si>
  <si>
    <t>Felix Pena</t>
  </si>
  <si>
    <t>Jonny Venters</t>
  </si>
  <si>
    <t>Mason Williams</t>
  </si>
  <si>
    <t>Max Muncy</t>
  </si>
  <si>
    <t>Jerad Eickhoff</t>
  </si>
  <si>
    <t>Garrett Hampson</t>
  </si>
  <si>
    <t>Luke Voit</t>
  </si>
  <si>
    <t>Bryse Wilson</t>
  </si>
  <si>
    <t>Jose Castillo</t>
  </si>
  <si>
    <t>Luke Jackson</t>
  </si>
  <si>
    <t>Tommy LaStella</t>
  </si>
  <si>
    <t>Danny Santana</t>
  </si>
  <si>
    <t>Jace Fry</t>
  </si>
  <si>
    <t>Sam Gaviglio</t>
  </si>
  <si>
    <t>Brandon Lowe</t>
  </si>
  <si>
    <t>Pablo Lopez</t>
  </si>
  <si>
    <t>David Fletcher</t>
  </si>
  <si>
    <t>Joe Jimenez</t>
  </si>
  <si>
    <t>Anthony DeSclafani</t>
  </si>
  <si>
    <t>Hector Neris</t>
  </si>
  <si>
    <t>David Hess</t>
  </si>
  <si>
    <t>Josh Phegley</t>
  </si>
  <si>
    <t>Tayron Guerrero</t>
  </si>
  <si>
    <t>Dakota Hudson</t>
  </si>
  <si>
    <t>Framber Valdez</t>
  </si>
  <si>
    <t>Greg Holland</t>
  </si>
  <si>
    <t>Eric Sogard</t>
  </si>
  <si>
    <t>Rio Ruiz</t>
  </si>
  <si>
    <t>Myles Straw</t>
  </si>
  <si>
    <t>Steve Brault</t>
  </si>
  <si>
    <t>Phillip Ervin</t>
  </si>
  <si>
    <t>Daniel Norris</t>
  </si>
  <si>
    <t>Mark Canha</t>
  </si>
  <si>
    <t>Willians Astudillo</t>
  </si>
  <si>
    <t>Ty Buttrey</t>
  </si>
  <si>
    <t>Matt Kemp</t>
  </si>
  <si>
    <t>Eric Lauer</t>
  </si>
  <si>
    <t>Grayson Greiner</t>
  </si>
  <si>
    <t>Alex Gordon</t>
  </si>
  <si>
    <t>Anibal Sanchez</t>
  </si>
  <si>
    <t>Robbie Erlin</t>
  </si>
  <si>
    <t>Zach Eflin</t>
  </si>
  <si>
    <t>Christian Walker</t>
  </si>
  <si>
    <t>Shawn Kelley</t>
  </si>
  <si>
    <t>Blaine Hardy</t>
  </si>
  <si>
    <t>Yoshihisa Hirano</t>
  </si>
  <si>
    <t>Matt Grace</t>
  </si>
  <si>
    <t>Shane Carle</t>
  </si>
  <si>
    <t>David Bote</t>
  </si>
  <si>
    <t>Nicky Delmonico</t>
  </si>
  <si>
    <t>Dwight Smith, Jr.</t>
  </si>
  <si>
    <t>Ryan Yarbrough</t>
  </si>
  <si>
    <t>Spencer Turnbull</t>
  </si>
  <si>
    <t>Jaime Barria</t>
  </si>
  <si>
    <t>Kyle Farmer</t>
  </si>
  <si>
    <t>Danny Jansen</t>
  </si>
  <si>
    <t>Michael Perez</t>
  </si>
  <si>
    <t>Trevor Richards</t>
  </si>
  <si>
    <t>Jared Hughes</t>
  </si>
  <si>
    <t>Noe Ramirez</t>
  </si>
  <si>
    <t>Mitch Garver</t>
  </si>
  <si>
    <t>Jonathan Loaisiga</t>
  </si>
  <si>
    <t>Daniel Palka</t>
  </si>
  <si>
    <t>Josh James</t>
  </si>
  <si>
    <t>Chris Bassitt</t>
  </si>
  <si>
    <t>Clay Buchholtz</t>
  </si>
  <si>
    <t>Richard Rodriguez</t>
  </si>
  <si>
    <t>Ryan Brasier</t>
  </si>
  <si>
    <t>Ji-Man Choi</t>
  </si>
  <si>
    <t>Joey Wendle</t>
  </si>
  <si>
    <t>Roenis Elias</t>
  </si>
  <si>
    <t>Miles Mikolas</t>
  </si>
  <si>
    <t>Curt Casali</t>
  </si>
  <si>
    <t>Seranthony Dominguez</t>
  </si>
  <si>
    <r>
      <t xml:space="preserve">1.1 (2019, </t>
    </r>
    <r>
      <rPr>
        <b/>
        <sz val="10"/>
        <color indexed="8"/>
        <rFont val="Arial"/>
        <family val="2"/>
      </rPr>
      <t>OPTION</t>
    </r>
    <r>
      <rPr>
        <b/>
        <sz val="10"/>
        <rFont val="Arial"/>
        <family val="2"/>
      </rPr>
      <t xml:space="preserve"> 2020)</t>
    </r>
  </si>
  <si>
    <t>Brock Holt</t>
  </si>
  <si>
    <t>Tommy Hunter</t>
  </si>
  <si>
    <t>Kendrys Morales</t>
  </si>
  <si>
    <t>Jeff McNeil</t>
  </si>
  <si>
    <t>Jalen Beeks</t>
  </si>
  <si>
    <t>John Means</t>
  </si>
  <si>
    <t>Yimi Garcia</t>
  </si>
  <si>
    <t>Martin Perez</t>
  </si>
  <si>
    <t>Brandon Workman</t>
  </si>
  <si>
    <t>RECEIVED FROM QUEEN CITY FOR THE 2019 SEASON</t>
  </si>
  <si>
    <t>Ryan Borucki</t>
  </si>
  <si>
    <t>RECEIVED FROM SALT CITY FOR THE 2019 SEASON</t>
  </si>
  <si>
    <t>petesquad@gmail.com  AND  ddorse66@aol.com</t>
  </si>
  <si>
    <t>PETE MILLER, MANAGER   &amp;   DAVE DORSEY, GENERAL MANAGER</t>
  </si>
  <si>
    <t>Omar Narvaez</t>
  </si>
  <si>
    <t>MINOR PICKS FOR 2020 = 16</t>
  </si>
  <si>
    <t>Bobby Witt, Jr. (KC)</t>
  </si>
  <si>
    <t>Shea Langeliers (ATL)</t>
  </si>
  <si>
    <t>ohiostfan0429@gmail.com</t>
  </si>
  <si>
    <t>SENT TO SATELLITE BEACH FOR THE 2019 SEASON</t>
  </si>
  <si>
    <t>RECEIVED FROM RED WING FOR THE 2019 SEASON</t>
  </si>
  <si>
    <t>Jesus Sanchez (MIA)</t>
  </si>
  <si>
    <t>Jazz Chisholm (MIA)</t>
  </si>
  <si>
    <t>Taylor Trammell (SD)</t>
  </si>
  <si>
    <t>Kolby Allard (TEX)</t>
  </si>
  <si>
    <t>MINOR PICKS FOR 2020 = 8</t>
  </si>
  <si>
    <t>Forrest Wall (TOR)</t>
  </si>
  <si>
    <t>Shane McClanahan (TB)</t>
  </si>
  <si>
    <t>Adley Rutschman (BAL)</t>
  </si>
  <si>
    <t>MINOR PICKS FOR 2020 = 15</t>
  </si>
  <si>
    <t>MINOR PICKS FOR 2020 = 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</si>
</sst>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</numFmts>
  <fonts count="119">
    <font>
      <sz val="10"/>
      <name val="Arial"/>
      <family val="0"/>
    </font>
    <font>
      <sz val="12"/>
      <color indexed="8"/>
      <name val="Candara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9"/>
      <name val="Candara"/>
      <family val="2"/>
    </font>
    <font>
      <sz val="12"/>
      <color indexed="20"/>
      <name val="Candara"/>
      <family val="2"/>
    </font>
    <font>
      <b/>
      <sz val="12"/>
      <color indexed="52"/>
      <name val="Candara"/>
      <family val="2"/>
    </font>
    <font>
      <b/>
      <sz val="12"/>
      <color indexed="9"/>
      <name val="Candara"/>
      <family val="2"/>
    </font>
    <font>
      <i/>
      <sz val="12"/>
      <color indexed="23"/>
      <name val="Candara"/>
      <family val="2"/>
    </font>
    <font>
      <u val="single"/>
      <sz val="10"/>
      <color indexed="20"/>
      <name val="Arial"/>
      <family val="2"/>
    </font>
    <font>
      <sz val="12"/>
      <color indexed="17"/>
      <name val="Candara"/>
      <family val="2"/>
    </font>
    <font>
      <b/>
      <sz val="15"/>
      <color indexed="56"/>
      <name val="Candara"/>
      <family val="2"/>
    </font>
    <font>
      <b/>
      <sz val="13"/>
      <color indexed="56"/>
      <name val="Candara"/>
      <family val="2"/>
    </font>
    <font>
      <b/>
      <sz val="11"/>
      <color indexed="56"/>
      <name val="Candara"/>
      <family val="2"/>
    </font>
    <font>
      <u val="single"/>
      <sz val="10"/>
      <color indexed="12"/>
      <name val="Arial"/>
      <family val="2"/>
    </font>
    <font>
      <sz val="12"/>
      <color indexed="62"/>
      <name val="Candara"/>
      <family val="2"/>
    </font>
    <font>
      <sz val="12"/>
      <color indexed="52"/>
      <name val="Candara"/>
      <family val="2"/>
    </font>
    <font>
      <sz val="12"/>
      <color indexed="60"/>
      <name val="Candara"/>
      <family val="2"/>
    </font>
    <font>
      <b/>
      <sz val="12"/>
      <color indexed="63"/>
      <name val="Candara"/>
      <family val="2"/>
    </font>
    <font>
      <b/>
      <sz val="18"/>
      <color indexed="56"/>
      <name val="Cambria"/>
      <family val="2"/>
    </font>
    <font>
      <b/>
      <sz val="12"/>
      <color indexed="8"/>
      <name val="Candara"/>
      <family val="2"/>
    </font>
    <font>
      <sz val="12"/>
      <color indexed="10"/>
      <name val="Candara"/>
      <family val="2"/>
    </font>
    <font>
      <b/>
      <sz val="14"/>
      <color indexed="54"/>
      <name val="Arial"/>
      <family val="2"/>
    </font>
    <font>
      <b/>
      <sz val="12"/>
      <color indexed="10"/>
      <name val="Arial Narrow"/>
      <family val="2"/>
    </font>
    <font>
      <b/>
      <sz val="14"/>
      <color indexed="12"/>
      <name val="Arial"/>
      <family val="2"/>
    </font>
    <font>
      <b/>
      <u val="single"/>
      <sz val="10"/>
      <color indexed="54"/>
      <name val="Arial"/>
      <family val="2"/>
    </font>
    <font>
      <b/>
      <sz val="10"/>
      <color indexed="17"/>
      <name val="Arial"/>
      <family val="2"/>
    </font>
    <font>
      <b/>
      <sz val="11"/>
      <color indexed="54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 Narrow"/>
      <family val="2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b/>
      <sz val="11"/>
      <color indexed="54"/>
      <name val="Arial Narrow"/>
      <family val="2"/>
    </font>
    <font>
      <b/>
      <sz val="10"/>
      <color indexed="12"/>
      <name val="Arial"/>
      <family val="2"/>
    </font>
    <font>
      <sz val="16"/>
      <color indexed="20"/>
      <name val="Tahoma"/>
      <family val="2"/>
    </font>
    <font>
      <b/>
      <sz val="10"/>
      <color indexed="54"/>
      <name val="Arial"/>
      <family val="2"/>
    </font>
    <font>
      <b/>
      <sz val="11"/>
      <color indexed="8"/>
      <name val="Arial Narrow"/>
      <family val="2"/>
    </font>
    <font>
      <b/>
      <sz val="10"/>
      <color indexed="16"/>
      <name val="Arial"/>
      <family val="2"/>
    </font>
    <font>
      <b/>
      <sz val="12"/>
      <color indexed="54"/>
      <name val="Arial Narrow"/>
      <family val="2"/>
    </font>
    <font>
      <b/>
      <sz val="12"/>
      <color indexed="8"/>
      <name val="Arial Narrow"/>
      <family val="2"/>
    </font>
    <font>
      <b/>
      <u val="single"/>
      <sz val="10"/>
      <color indexed="23"/>
      <name val="Arial"/>
      <family val="2"/>
    </font>
    <font>
      <b/>
      <sz val="10"/>
      <color indexed="56"/>
      <name val="Arial"/>
      <family val="2"/>
    </font>
    <font>
      <b/>
      <sz val="16"/>
      <color indexed="20"/>
      <name val="Tahoma"/>
      <family val="2"/>
    </font>
    <font>
      <b/>
      <sz val="11"/>
      <color indexed="18"/>
      <name val="Century Gothic"/>
      <family val="2"/>
    </font>
    <font>
      <b/>
      <sz val="11"/>
      <color indexed="12"/>
      <name val="Candara"/>
      <family val="2"/>
    </font>
    <font>
      <sz val="10"/>
      <color indexed="10"/>
      <name val="Arial"/>
      <family val="2"/>
    </font>
    <font>
      <b/>
      <sz val="14"/>
      <color indexed="12"/>
      <name val="Copperplate Gothic Bold"/>
      <family val="2"/>
    </font>
    <font>
      <b/>
      <sz val="10"/>
      <color indexed="10"/>
      <name val="Copperplate Gothic Bold"/>
      <family val="2"/>
    </font>
    <font>
      <b/>
      <u val="single"/>
      <sz val="10"/>
      <color indexed="12"/>
      <name val="Arial"/>
      <family val="2"/>
    </font>
    <font>
      <b/>
      <sz val="14"/>
      <color indexed="2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36"/>
      <name val="Arial"/>
      <family val="2"/>
    </font>
    <font>
      <b/>
      <u val="single"/>
      <sz val="12"/>
      <color indexed="12"/>
      <name val="Arial Narrow"/>
      <family val="2"/>
    </font>
    <font>
      <sz val="10"/>
      <color indexed="10"/>
      <name val="Copperplate Gothic Bold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Copperplate Gothic Bold"/>
      <family val="2"/>
    </font>
    <font>
      <sz val="11"/>
      <color indexed="10"/>
      <name val="Copperplate Gothic Bold"/>
      <family val="2"/>
    </font>
    <font>
      <sz val="12"/>
      <color theme="1"/>
      <name val="Candara"/>
      <family val="2"/>
    </font>
    <font>
      <sz val="12"/>
      <color theme="0"/>
      <name val="Candara"/>
      <family val="2"/>
    </font>
    <font>
      <sz val="12"/>
      <color rgb="FF9C0006"/>
      <name val="Candara"/>
      <family val="2"/>
    </font>
    <font>
      <b/>
      <sz val="12"/>
      <color rgb="FFFA7D00"/>
      <name val="Candara"/>
      <family val="2"/>
    </font>
    <font>
      <b/>
      <sz val="12"/>
      <color theme="0"/>
      <name val="Candara"/>
      <family val="2"/>
    </font>
    <font>
      <i/>
      <sz val="12"/>
      <color rgb="FF7F7F7F"/>
      <name val="Candara"/>
      <family val="2"/>
    </font>
    <font>
      <u val="single"/>
      <sz val="10"/>
      <color rgb="FF800080"/>
      <name val="Arial"/>
      <family val="2"/>
    </font>
    <font>
      <sz val="12"/>
      <color rgb="FF00610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u val="single"/>
      <sz val="10"/>
      <color rgb="FF0000FF"/>
      <name val="Arial"/>
      <family val="2"/>
    </font>
    <font>
      <sz val="12"/>
      <color rgb="FF3F3F76"/>
      <name val="Candara"/>
      <family val="2"/>
    </font>
    <font>
      <sz val="12"/>
      <color rgb="FFFA7D00"/>
      <name val="Candara"/>
      <family val="2"/>
    </font>
    <font>
      <sz val="12"/>
      <color rgb="FF9C6500"/>
      <name val="Candara"/>
      <family val="2"/>
    </font>
    <font>
      <b/>
      <sz val="12"/>
      <color rgb="FF3F3F3F"/>
      <name val="Candara"/>
      <family val="2"/>
    </font>
    <font>
      <b/>
      <sz val="18"/>
      <color theme="3"/>
      <name val="Cambria"/>
      <family val="2"/>
    </font>
    <font>
      <b/>
      <sz val="12"/>
      <color theme="1"/>
      <name val="Candara"/>
      <family val="2"/>
    </font>
    <font>
      <sz val="12"/>
      <color rgb="FFFF0000"/>
      <name val="Candara"/>
      <family val="2"/>
    </font>
    <font>
      <b/>
      <sz val="14"/>
      <color rgb="FF666699"/>
      <name val="Arial"/>
      <family val="2"/>
    </font>
    <font>
      <b/>
      <sz val="12"/>
      <color rgb="FFFF0000"/>
      <name val="Arial Narrow"/>
      <family val="2"/>
    </font>
    <font>
      <b/>
      <sz val="14"/>
      <color rgb="FF0000FF"/>
      <name val="Arial"/>
      <family val="2"/>
    </font>
    <font>
      <b/>
      <u val="single"/>
      <sz val="10"/>
      <color rgb="FF666699"/>
      <name val="Arial"/>
      <family val="2"/>
    </font>
    <font>
      <b/>
      <sz val="10"/>
      <color rgb="FF008000"/>
      <name val="Arial"/>
      <family val="2"/>
    </font>
    <font>
      <b/>
      <sz val="11"/>
      <color rgb="FF666699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rgb="FF0000FF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1"/>
      <color rgb="FF666699"/>
      <name val="Arial Narrow"/>
      <family val="2"/>
    </font>
    <font>
      <b/>
      <sz val="10"/>
      <color rgb="FF0000FF"/>
      <name val="Arial"/>
      <family val="2"/>
    </font>
    <font>
      <sz val="16"/>
      <color rgb="FF800080"/>
      <name val="Tahoma"/>
      <family val="2"/>
    </font>
    <font>
      <b/>
      <sz val="10"/>
      <color rgb="FF666699"/>
      <name val="Arial"/>
      <family val="2"/>
    </font>
    <font>
      <b/>
      <sz val="11"/>
      <color rgb="FF000000"/>
      <name val="Arial Narrow"/>
      <family val="2"/>
    </font>
    <font>
      <b/>
      <sz val="10"/>
      <color rgb="FF800000"/>
      <name val="Arial"/>
      <family val="2"/>
    </font>
    <font>
      <b/>
      <sz val="12"/>
      <color rgb="FF666699"/>
      <name val="Arial Narrow"/>
      <family val="2"/>
    </font>
    <font>
      <b/>
      <sz val="12"/>
      <color rgb="FF000000"/>
      <name val="Arial Narrow"/>
      <family val="2"/>
    </font>
    <font>
      <b/>
      <u val="single"/>
      <sz val="10"/>
      <color theme="0" tint="-0.4999699890613556"/>
      <name val="Arial"/>
      <family val="2"/>
    </font>
    <font>
      <b/>
      <sz val="10"/>
      <color rgb="FF002060"/>
      <name val="Arial"/>
      <family val="2"/>
    </font>
    <font>
      <b/>
      <sz val="16"/>
      <color rgb="FF800080"/>
      <name val="Tahoma"/>
      <family val="2"/>
    </font>
    <font>
      <b/>
      <sz val="11"/>
      <color theme="3" tint="-0.24997000396251678"/>
      <name val="Century Gothic"/>
      <family val="2"/>
    </font>
    <font>
      <b/>
      <sz val="11"/>
      <color rgb="FF0000FF"/>
      <name val="Candara"/>
      <family val="2"/>
    </font>
    <font>
      <sz val="10"/>
      <color rgb="FFFF0000"/>
      <name val="Arial"/>
      <family val="2"/>
    </font>
    <font>
      <b/>
      <sz val="10"/>
      <color rgb="FF0000CC"/>
      <name val="Arial"/>
      <family val="2"/>
    </font>
    <font>
      <b/>
      <sz val="14"/>
      <color rgb="FF0000FF"/>
      <name val="Copperplate Gothic Bold"/>
      <family val="2"/>
    </font>
    <font>
      <b/>
      <sz val="10"/>
      <color rgb="FFFF0000"/>
      <name val="Copperplate Gothic Bold"/>
      <family val="2"/>
    </font>
    <font>
      <b/>
      <u val="single"/>
      <sz val="10"/>
      <color rgb="FF0000FF"/>
      <name val="Arial"/>
      <family val="2"/>
    </font>
    <font>
      <b/>
      <sz val="14"/>
      <color rgb="FF80008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rgb="FF0000FF"/>
      <name val="Arial"/>
      <family val="2"/>
    </font>
    <font>
      <b/>
      <sz val="12"/>
      <color rgb="FF7030A0"/>
      <name val="Arial"/>
      <family val="2"/>
    </font>
    <font>
      <b/>
      <u val="single"/>
      <sz val="12"/>
      <color rgb="FF0000FF"/>
      <name val="Arial Narrow"/>
      <family val="2"/>
    </font>
    <font>
      <sz val="10"/>
      <color rgb="FFFF0000"/>
      <name val="Copperplate Gothic Bold"/>
      <family val="2"/>
    </font>
    <font>
      <b/>
      <u val="single"/>
      <sz val="12"/>
      <color rgb="FF0000FF"/>
      <name val="Arial"/>
      <family val="2"/>
    </font>
    <font>
      <b/>
      <sz val="12"/>
      <color rgb="FFFF0000"/>
      <name val="Copperplate Gothic Bold"/>
      <family val="2"/>
    </font>
    <font>
      <sz val="11"/>
      <color rgb="FFFF0000"/>
      <name val="Copperplate Gothic 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1" fillId="32" borderId="7" applyNumberFormat="0" applyFont="0" applyAlignment="0" applyProtection="0"/>
    <xf numFmtId="0" fontId="76" fillId="27" borderId="8" applyNumberFormat="0" applyAlignment="0" applyProtection="0"/>
    <xf numFmtId="9" fontId="6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168" fontId="80" fillId="0" borderId="0" xfId="0" applyNumberFormat="1" applyFont="1" applyAlignment="1">
      <alignment horizontal="center" vertical="center"/>
    </xf>
    <xf numFmtId="168" fontId="82" fillId="33" borderId="0" xfId="0" applyNumberFormat="1" applyFont="1" applyFill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3" fontId="87" fillId="0" borderId="0" xfId="0" applyNumberFormat="1" applyFont="1" applyAlignment="1">
      <alignment horizontal="center" vertical="center"/>
    </xf>
    <xf numFmtId="0" fontId="88" fillId="34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3" fontId="89" fillId="0" borderId="10" xfId="0" applyNumberFormat="1" applyFont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 wrapText="1"/>
    </xf>
    <xf numFmtId="49" fontId="87" fillId="32" borderId="10" xfId="0" applyNumberFormat="1" applyFont="1" applyFill="1" applyBorder="1" applyAlignment="1">
      <alignment horizontal="center" vertical="center"/>
    </xf>
    <xf numFmtId="3" fontId="90" fillId="0" borderId="10" xfId="0" applyNumberFormat="1" applyFont="1" applyBorder="1" applyAlignment="1">
      <alignment horizontal="center" vertical="center" wrapText="1"/>
    </xf>
    <xf numFmtId="0" fontId="88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91" fillId="0" borderId="0" xfId="0" applyFont="1" applyAlignment="1">
      <alignment/>
    </xf>
    <xf numFmtId="0" fontId="87" fillId="35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5" fillId="37" borderId="0" xfId="0" applyFont="1" applyFill="1" applyAlignment="1">
      <alignment/>
    </xf>
    <xf numFmtId="0" fontId="2" fillId="38" borderId="0" xfId="0" applyFont="1" applyFill="1" applyAlignment="1">
      <alignment horizontal="center"/>
    </xf>
    <xf numFmtId="3" fontId="89" fillId="0" borderId="10" xfId="0" applyNumberFormat="1" applyFont="1" applyBorder="1" applyAlignment="1">
      <alignment horizontal="center" vertical="top" wrapText="1"/>
    </xf>
    <xf numFmtId="0" fontId="88" fillId="39" borderId="0" xfId="0" applyFont="1" applyFill="1" applyBorder="1" applyAlignment="1">
      <alignment horizontal="center" vertical="center" wrapText="1"/>
    </xf>
    <xf numFmtId="49" fontId="3" fillId="39" borderId="0" xfId="0" applyNumberFormat="1" applyFont="1" applyFill="1" applyBorder="1" applyAlignment="1">
      <alignment horizontal="center" vertical="center"/>
    </xf>
    <xf numFmtId="3" fontId="89" fillId="40" borderId="0" xfId="0" applyNumberFormat="1" applyFont="1" applyFill="1" applyBorder="1" applyAlignment="1">
      <alignment horizontal="center" vertical="center" wrapText="1"/>
    </xf>
    <xf numFmtId="168" fontId="82" fillId="41" borderId="0" xfId="0" applyNumberFormat="1" applyFont="1" applyFill="1" applyAlignment="1">
      <alignment horizontal="center" vertical="center"/>
    </xf>
    <xf numFmtId="0" fontId="92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84" fillId="0" borderId="0" xfId="0" applyFont="1" applyAlignment="1">
      <alignment horizontal="center" vertical="top" wrapText="1"/>
    </xf>
    <xf numFmtId="3" fontId="89" fillId="0" borderId="0" xfId="0" applyNumberFormat="1" applyFont="1" applyAlignment="1">
      <alignment horizontal="center" vertical="center" wrapText="1"/>
    </xf>
    <xf numFmtId="3" fontId="93" fillId="0" borderId="0" xfId="0" applyNumberFormat="1" applyFont="1" applyAlignment="1">
      <alignment horizontal="center" vertical="top" wrapText="1"/>
    </xf>
    <xf numFmtId="0" fontId="92" fillId="0" borderId="0" xfId="0" applyFont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3" fontId="90" fillId="0" borderId="10" xfId="0" applyNumberFormat="1" applyFont="1" applyBorder="1" applyAlignment="1">
      <alignment horizontal="center" vertical="top" wrapText="1"/>
    </xf>
    <xf numFmtId="0" fontId="9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95" fillId="0" borderId="0" xfId="0" applyFont="1" applyBorder="1" applyAlignment="1">
      <alignment horizontal="center" vertical="center"/>
    </xf>
    <xf numFmtId="49" fontId="87" fillId="36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37" borderId="0" xfId="0" applyFont="1" applyFill="1" applyAlignment="1">
      <alignment/>
    </xf>
    <xf numFmtId="0" fontId="97" fillId="0" borderId="0" xfId="0" applyFont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9" fillId="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90" fillId="0" borderId="0" xfId="0" applyNumberFormat="1" applyFont="1" applyAlignment="1">
      <alignment horizontal="center" vertical="center" wrapText="1"/>
    </xf>
    <xf numFmtId="0" fontId="5" fillId="42" borderId="0" xfId="0" applyFont="1" applyFill="1" applyAlignment="1">
      <alignment/>
    </xf>
    <xf numFmtId="0" fontId="95" fillId="0" borderId="0" xfId="0" applyFont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Fill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3" fontId="89" fillId="0" borderId="0" xfId="0" applyNumberFormat="1" applyFont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5" fillId="0" borderId="0" xfId="0" applyFont="1" applyAlignment="1">
      <alignment/>
    </xf>
    <xf numFmtId="0" fontId="0" fillId="0" borderId="0" xfId="0" applyFont="1" applyAlignment="1" quotePrefix="1">
      <alignment/>
    </xf>
    <xf numFmtId="0" fontId="88" fillId="34" borderId="11" xfId="0" applyFont="1" applyFill="1" applyBorder="1" applyAlignment="1">
      <alignment horizontal="center" vertical="center" wrapText="1"/>
    </xf>
    <xf numFmtId="0" fontId="88" fillId="35" borderId="11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/>
    </xf>
    <xf numFmtId="0" fontId="88" fillId="35" borderId="13" xfId="0" applyFont="1" applyFill="1" applyBorder="1" applyAlignment="1">
      <alignment horizontal="center" vertical="center" wrapText="1"/>
    </xf>
    <xf numFmtId="0" fontId="88" fillId="34" borderId="15" xfId="0" applyFont="1" applyFill="1" applyBorder="1" applyAlignment="1">
      <alignment horizontal="center" vertical="center" wrapText="1"/>
    </xf>
    <xf numFmtId="0" fontId="88" fillId="34" borderId="16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8" fillId="34" borderId="17" xfId="0" applyFont="1" applyFill="1" applyBorder="1" applyAlignment="1">
      <alignment horizontal="center" vertical="center" wrapText="1"/>
    </xf>
    <xf numFmtId="0" fontId="101" fillId="0" borderId="0" xfId="0" applyFont="1" applyFill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88" fillId="34" borderId="0" xfId="0" applyFont="1" applyFill="1" applyBorder="1" applyAlignment="1">
      <alignment horizontal="center" vertical="center" wrapText="1"/>
    </xf>
    <xf numFmtId="0" fontId="88" fillId="34" borderId="12" xfId="0" applyFont="1" applyFill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88" fillId="34" borderId="18" xfId="0" applyFont="1" applyFill="1" applyBorder="1" applyAlignment="1">
      <alignment horizontal="center" vertical="center" wrapText="1"/>
    </xf>
    <xf numFmtId="0" fontId="88" fillId="35" borderId="18" xfId="0" applyFont="1" applyFill="1" applyBorder="1" applyAlignment="1">
      <alignment horizontal="center" vertical="center" wrapText="1"/>
    </xf>
    <xf numFmtId="0" fontId="88" fillId="35" borderId="19" xfId="0" applyFont="1" applyFill="1" applyBorder="1" applyAlignment="1">
      <alignment horizontal="center" vertical="center" wrapText="1"/>
    </xf>
    <xf numFmtId="0" fontId="87" fillId="34" borderId="0" xfId="0" applyFont="1" applyFill="1" applyBorder="1" applyAlignment="1">
      <alignment horizontal="center" vertical="center" wrapText="1"/>
    </xf>
    <xf numFmtId="0" fontId="106" fillId="0" borderId="0" xfId="0" applyFont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07" fillId="43" borderId="0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center" vertical="center"/>
    </xf>
    <xf numFmtId="0" fontId="109" fillId="4" borderId="0" xfId="53" applyFont="1" applyFill="1" applyAlignment="1">
      <alignment horizontal="center" vertical="center"/>
    </xf>
    <xf numFmtId="0" fontId="110" fillId="41" borderId="0" xfId="0" applyFont="1" applyFill="1" applyAlignment="1">
      <alignment horizontal="center" vertical="center"/>
    </xf>
    <xf numFmtId="0" fontId="111" fillId="10" borderId="0" xfId="0" applyFont="1" applyFill="1" applyAlignment="1">
      <alignment horizontal="center" vertical="center"/>
    </xf>
    <xf numFmtId="0" fontId="107" fillId="44" borderId="0" xfId="0" applyFont="1" applyFill="1" applyBorder="1" applyAlignment="1">
      <alignment horizontal="center" vertical="center"/>
    </xf>
    <xf numFmtId="0" fontId="112" fillId="4" borderId="0" xfId="53" applyFont="1" applyFill="1" applyAlignment="1">
      <alignment horizontal="center" vertical="center"/>
    </xf>
    <xf numFmtId="0" fontId="110" fillId="33" borderId="0" xfId="0" applyFont="1" applyFill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114" fillId="4" borderId="0" xfId="53" applyFont="1" applyFill="1" applyAlignment="1">
      <alignment horizontal="center"/>
    </xf>
    <xf numFmtId="0" fontId="115" fillId="0" borderId="0" xfId="0" applyFont="1" applyAlignment="1">
      <alignment horizontal="center" vertical="center"/>
    </xf>
    <xf numFmtId="0" fontId="107" fillId="43" borderId="0" xfId="0" applyFont="1" applyFill="1" applyBorder="1" applyAlignment="1">
      <alignment horizontal="center" vertical="center"/>
    </xf>
    <xf numFmtId="0" fontId="109" fillId="4" borderId="0" xfId="53" applyFont="1" applyFill="1" applyAlignment="1">
      <alignment horizontal="center"/>
    </xf>
    <xf numFmtId="0" fontId="116" fillId="4" borderId="0" xfId="53" applyFont="1" applyFill="1" applyAlignment="1">
      <alignment horizontal="center"/>
    </xf>
    <xf numFmtId="0" fontId="107" fillId="44" borderId="0" xfId="0" applyFont="1" applyFill="1" applyBorder="1" applyAlignment="1">
      <alignment horizontal="center" vertical="center" wrapText="1"/>
    </xf>
    <xf numFmtId="0" fontId="72" fillId="4" borderId="0" xfId="53" applyFill="1" applyAlignment="1">
      <alignment horizontal="center"/>
    </xf>
    <xf numFmtId="0" fontId="117" fillId="0" borderId="0" xfId="0" applyFont="1" applyAlignment="1">
      <alignment horizontal="center" vertical="center" wrapText="1"/>
    </xf>
    <xf numFmtId="0" fontId="114" fillId="4" borderId="0" xfId="53" applyFont="1" applyFill="1" applyAlignment="1">
      <alignment horizontal="center" vertical="center"/>
    </xf>
    <xf numFmtId="0" fontId="112" fillId="4" borderId="0" xfId="53" applyFont="1" applyFill="1" applyAlignment="1">
      <alignment horizontal="center"/>
    </xf>
    <xf numFmtId="0" fontId="11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gregw2014@yahoo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norvaisas@gmail.com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Gatormanddd@comcast.net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ohiostfan0429@gmail.com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mookiemonter@gmail.com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BCAP68@GMAIL.COM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021Giant@Charter.net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ssomail.charter.net/do/mail/message/mailto?to=snieroda%40cfl.rr.com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texasyank1@att.net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jimmott9@gmail.com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tschumacher12@yahoo.com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glyde85@yahoo.com" TargetMode="Externa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immontross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ratdave@cox.net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wfergus@gmail.co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GMUCCI@GMAIL.CO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petesquad@gmail.com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davidregan1988@gmail.com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D4D4D"/>
  </sheetPr>
  <dimension ref="A1:D6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7.00390625" style="0" customWidth="1"/>
    <col min="2" max="3" width="32.140625" style="0" customWidth="1"/>
    <col min="4" max="4" width="26.140625" style="0" customWidth="1"/>
    <col min="5" max="5" width="32.140625" style="0" customWidth="1"/>
  </cols>
  <sheetData>
    <row r="1" spans="1:4" ht="18" customHeight="1">
      <c r="A1" s="98" t="s">
        <v>13</v>
      </c>
      <c r="B1" s="98"/>
      <c r="C1" s="98"/>
      <c r="D1" s="1"/>
    </row>
    <row r="2" spans="1:4" ht="12.75">
      <c r="A2" s="99" t="s">
        <v>14</v>
      </c>
      <c r="B2" s="99"/>
      <c r="C2" s="99"/>
      <c r="D2" s="1"/>
    </row>
    <row r="3" spans="1:4" ht="12.75">
      <c r="A3" s="100" t="s">
        <v>15</v>
      </c>
      <c r="B3" s="100"/>
      <c r="C3" s="100"/>
      <c r="D3" s="1"/>
    </row>
    <row r="4" spans="1:4" ht="19.5">
      <c r="A4" s="66" t="s">
        <v>0</v>
      </c>
      <c r="B4" s="29" t="s">
        <v>11</v>
      </c>
      <c r="C4" s="66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SUM(C6:C53)</f>
        <v>79518650</v>
      </c>
      <c r="D5" s="1"/>
    </row>
    <row r="6" spans="1:4" ht="17.25" thickBot="1">
      <c r="A6" s="16" t="s">
        <v>961</v>
      </c>
      <c r="B6" s="17" t="s">
        <v>931</v>
      </c>
      <c r="C6" s="18">
        <v>550000</v>
      </c>
      <c r="D6" s="1"/>
    </row>
    <row r="7" spans="1:4" ht="17.25" thickBot="1">
      <c r="A7" s="16" t="s">
        <v>1255</v>
      </c>
      <c r="B7" s="17" t="s">
        <v>931</v>
      </c>
      <c r="C7" s="18">
        <v>575000</v>
      </c>
      <c r="D7" s="1"/>
    </row>
    <row r="8" spans="1:4" ht="17.25" thickBot="1">
      <c r="A8" s="16" t="s">
        <v>1256</v>
      </c>
      <c r="B8" s="17" t="s">
        <v>931</v>
      </c>
      <c r="C8" s="18">
        <v>575000</v>
      </c>
      <c r="D8" s="1"/>
    </row>
    <row r="9" spans="1:4" ht="17.25" thickBot="1">
      <c r="A9" s="16" t="s">
        <v>576</v>
      </c>
      <c r="B9" s="17" t="s">
        <v>570</v>
      </c>
      <c r="C9" s="18">
        <v>2000000</v>
      </c>
      <c r="D9" s="1"/>
    </row>
    <row r="10" spans="1:4" ht="17.25" thickBot="1">
      <c r="A10" s="16" t="s">
        <v>577</v>
      </c>
      <c r="B10" s="17" t="s">
        <v>570</v>
      </c>
      <c r="C10" s="18">
        <v>10041700</v>
      </c>
      <c r="D10" s="1"/>
    </row>
    <row r="11" spans="1:4" ht="17.25" thickBot="1">
      <c r="A11" s="16" t="s">
        <v>634</v>
      </c>
      <c r="B11" s="17" t="s">
        <v>570</v>
      </c>
      <c r="C11" s="18">
        <v>525000</v>
      </c>
      <c r="D11" s="1"/>
    </row>
    <row r="12" spans="1:4" ht="17.25" thickBot="1">
      <c r="A12" s="16" t="s">
        <v>635</v>
      </c>
      <c r="B12" s="17" t="s">
        <v>570</v>
      </c>
      <c r="C12" s="18">
        <v>525000</v>
      </c>
      <c r="D12" s="1"/>
    </row>
    <row r="13" spans="1:4" ht="17.25" thickBot="1">
      <c r="A13" s="16" t="s">
        <v>1248</v>
      </c>
      <c r="B13" s="17" t="s">
        <v>570</v>
      </c>
      <c r="C13" s="18">
        <v>525000</v>
      </c>
      <c r="D13" s="1"/>
    </row>
    <row r="14" spans="1:4" ht="17.25" thickBot="1">
      <c r="A14" s="16" t="s">
        <v>881</v>
      </c>
      <c r="B14" s="17" t="s">
        <v>570</v>
      </c>
      <c r="C14" s="18">
        <v>555000</v>
      </c>
      <c r="D14" s="1"/>
    </row>
    <row r="15" spans="1:4" ht="17.25" thickBot="1">
      <c r="A15" s="16" t="s">
        <v>882</v>
      </c>
      <c r="B15" s="17" t="s">
        <v>570</v>
      </c>
      <c r="C15" s="18">
        <v>562000</v>
      </c>
      <c r="D15" s="1"/>
    </row>
    <row r="16" spans="1:4" ht="17.25" thickBot="1">
      <c r="A16" s="16" t="s">
        <v>883</v>
      </c>
      <c r="B16" s="17" t="s">
        <v>570</v>
      </c>
      <c r="C16" s="18">
        <v>525000</v>
      </c>
      <c r="D16" s="1"/>
    </row>
    <row r="17" spans="1:4" ht="17.25" thickBot="1">
      <c r="A17" s="16" t="s">
        <v>521</v>
      </c>
      <c r="B17" s="17" t="s">
        <v>331</v>
      </c>
      <c r="C17" s="18">
        <v>539000</v>
      </c>
      <c r="D17" s="1"/>
    </row>
    <row r="18" spans="1:4" ht="17.25" thickBot="1">
      <c r="A18" s="16" t="s">
        <v>522</v>
      </c>
      <c r="B18" s="17" t="s">
        <v>331</v>
      </c>
      <c r="C18" s="18">
        <v>535000</v>
      </c>
      <c r="D18" s="1"/>
    </row>
    <row r="19" spans="1:4" ht="17.25" thickBot="1">
      <c r="A19" s="16" t="s">
        <v>523</v>
      </c>
      <c r="B19" s="17" t="s">
        <v>331</v>
      </c>
      <c r="C19" s="18">
        <v>535000</v>
      </c>
      <c r="D19" s="1"/>
    </row>
    <row r="20" spans="1:4" ht="17.25" thickBot="1">
      <c r="A20" s="19" t="s">
        <v>1173</v>
      </c>
      <c r="B20" s="20" t="s">
        <v>331</v>
      </c>
      <c r="C20" s="21">
        <v>262500</v>
      </c>
      <c r="D20" s="1"/>
    </row>
    <row r="21" spans="1:4" ht="17.25" thickBot="1">
      <c r="A21" s="19" t="s">
        <v>1022</v>
      </c>
      <c r="B21" s="20" t="s">
        <v>9</v>
      </c>
      <c r="C21" s="21">
        <v>262500</v>
      </c>
      <c r="D21" s="1"/>
    </row>
    <row r="22" spans="1:4" ht="17.25" thickBot="1">
      <c r="A22" s="19" t="s">
        <v>1023</v>
      </c>
      <c r="B22" s="20" t="s">
        <v>9</v>
      </c>
      <c r="C22" s="21">
        <v>262500</v>
      </c>
      <c r="D22" s="1"/>
    </row>
    <row r="23" spans="1:4" ht="17.25" thickBot="1">
      <c r="A23" s="16" t="s">
        <v>17</v>
      </c>
      <c r="B23" s="17" t="s">
        <v>9</v>
      </c>
      <c r="C23" s="18">
        <v>525000</v>
      </c>
      <c r="D23" s="1"/>
    </row>
    <row r="24" spans="1:4" ht="17.25" thickBot="1">
      <c r="A24" s="16" t="s">
        <v>16</v>
      </c>
      <c r="B24" s="17" t="s">
        <v>9</v>
      </c>
      <c r="C24" s="18">
        <v>525000</v>
      </c>
      <c r="D24" s="1"/>
    </row>
    <row r="25" spans="1:4" ht="17.25" thickBot="1">
      <c r="A25" s="16" t="s">
        <v>18</v>
      </c>
      <c r="B25" s="17" t="s">
        <v>9</v>
      </c>
      <c r="C25" s="18">
        <v>525000</v>
      </c>
      <c r="D25" s="1"/>
    </row>
    <row r="26" spans="1:4" ht="17.25" thickBot="1">
      <c r="A26" s="16" t="s">
        <v>19</v>
      </c>
      <c r="B26" s="17" t="s">
        <v>9</v>
      </c>
      <c r="C26" s="18">
        <v>525000</v>
      </c>
      <c r="D26" s="1"/>
    </row>
    <row r="27" spans="1:4" ht="17.25" thickBot="1">
      <c r="A27" s="16" t="s">
        <v>444</v>
      </c>
      <c r="B27" s="17" t="s">
        <v>9</v>
      </c>
      <c r="C27" s="18">
        <v>4000000</v>
      </c>
      <c r="D27" s="1"/>
    </row>
    <row r="28" spans="1:4" ht="17.25" thickBot="1">
      <c r="A28" s="16" t="s">
        <v>445</v>
      </c>
      <c r="B28" s="17" t="s">
        <v>9</v>
      </c>
      <c r="C28" s="18">
        <v>7500000</v>
      </c>
      <c r="D28" s="1"/>
    </row>
    <row r="29" spans="1:4" ht="17.25" thickBot="1">
      <c r="A29" s="16" t="s">
        <v>20</v>
      </c>
      <c r="B29" s="17" t="s">
        <v>9</v>
      </c>
      <c r="C29" s="18">
        <v>5000000</v>
      </c>
      <c r="D29" s="1"/>
    </row>
    <row r="30" spans="1:4" ht="17.25" thickBot="1">
      <c r="A30" s="16" t="s">
        <v>21</v>
      </c>
      <c r="B30" s="17" t="s">
        <v>9</v>
      </c>
      <c r="C30" s="18">
        <v>7499999</v>
      </c>
      <c r="D30" s="1"/>
    </row>
    <row r="31" spans="1:4" ht="17.25" thickBot="1">
      <c r="A31" s="16" t="s">
        <v>118</v>
      </c>
      <c r="B31" s="17" t="s">
        <v>6</v>
      </c>
      <c r="C31" s="18">
        <v>516400</v>
      </c>
      <c r="D31" s="1"/>
    </row>
    <row r="32" spans="1:4" ht="17.25" thickBot="1">
      <c r="A32" s="16" t="s">
        <v>187</v>
      </c>
      <c r="B32" s="26" t="s">
        <v>6</v>
      </c>
      <c r="C32" s="18">
        <v>6250000</v>
      </c>
      <c r="D32" s="1"/>
    </row>
    <row r="33" spans="1:4" ht="17.25" thickBot="1">
      <c r="A33" s="19" t="s">
        <v>339</v>
      </c>
      <c r="B33" s="20" t="s">
        <v>5</v>
      </c>
      <c r="C33" s="21">
        <v>1550001</v>
      </c>
      <c r="D33" s="28" t="s">
        <v>12</v>
      </c>
    </row>
    <row r="34" spans="1:4" ht="17.25" thickBot="1">
      <c r="A34" s="16" t="s">
        <v>22</v>
      </c>
      <c r="B34" s="17" t="s">
        <v>5</v>
      </c>
      <c r="C34" s="18">
        <v>500000</v>
      </c>
      <c r="D34" s="28" t="s">
        <v>12</v>
      </c>
    </row>
    <row r="35" spans="1:3" ht="17.25" thickBot="1">
      <c r="A35" s="16" t="s">
        <v>1079</v>
      </c>
      <c r="B35" s="17" t="s">
        <v>1080</v>
      </c>
      <c r="C35" s="18">
        <v>600000</v>
      </c>
    </row>
    <row r="36" spans="1:3" ht="17.25" thickBot="1">
      <c r="A36" s="22" t="s">
        <v>1257</v>
      </c>
      <c r="B36" s="17" t="s">
        <v>1258</v>
      </c>
      <c r="C36" s="30">
        <v>4225000</v>
      </c>
    </row>
    <row r="37" spans="1:3" ht="17.25" thickBot="1">
      <c r="A37" s="22" t="s">
        <v>695</v>
      </c>
      <c r="B37" s="17" t="s">
        <v>578</v>
      </c>
      <c r="C37" s="30">
        <v>2100000</v>
      </c>
    </row>
    <row r="38" spans="1:3" ht="17.25" thickBot="1">
      <c r="A38" s="22" t="s">
        <v>716</v>
      </c>
      <c r="B38" s="17" t="s">
        <v>578</v>
      </c>
      <c r="C38" s="30">
        <v>6000000</v>
      </c>
    </row>
    <row r="39" spans="1:3" ht="17.25" thickBot="1">
      <c r="A39" s="22" t="s">
        <v>717</v>
      </c>
      <c r="B39" s="17" t="s">
        <v>578</v>
      </c>
      <c r="C39" s="30">
        <v>525000</v>
      </c>
    </row>
    <row r="40" spans="1:3" ht="17.25" thickBot="1">
      <c r="A40" s="25" t="s">
        <v>1024</v>
      </c>
      <c r="B40" s="20" t="s">
        <v>350</v>
      </c>
      <c r="C40" s="44">
        <v>267500</v>
      </c>
    </row>
    <row r="41" spans="1:4" ht="17.25" thickBot="1">
      <c r="A41" s="23" t="s">
        <v>24</v>
      </c>
      <c r="B41" s="17" t="s">
        <v>23</v>
      </c>
      <c r="C41" s="30">
        <v>525300</v>
      </c>
      <c r="D41" s="28" t="s">
        <v>12</v>
      </c>
    </row>
    <row r="42" spans="1:4" ht="17.25" thickBot="1">
      <c r="A42" s="19" t="s">
        <v>340</v>
      </c>
      <c r="B42" s="20" t="s">
        <v>23</v>
      </c>
      <c r="C42" s="44">
        <v>262500</v>
      </c>
      <c r="D42" s="28" t="s">
        <v>12</v>
      </c>
    </row>
    <row r="43" spans="1:4" ht="17.25" thickBot="1">
      <c r="A43" s="19" t="s">
        <v>636</v>
      </c>
      <c r="B43" s="20" t="s">
        <v>23</v>
      </c>
      <c r="C43" s="44">
        <v>333750</v>
      </c>
      <c r="D43" s="28" t="s">
        <v>12</v>
      </c>
    </row>
    <row r="44" spans="1:3" ht="17.25" thickBot="1">
      <c r="A44" s="22" t="s">
        <v>718</v>
      </c>
      <c r="B44" s="17" t="s">
        <v>567</v>
      </c>
      <c r="C44" s="30">
        <v>525000</v>
      </c>
    </row>
    <row r="45" spans="1:3" ht="17.25" thickBot="1">
      <c r="A45" s="22" t="s">
        <v>1259</v>
      </c>
      <c r="B45" s="17" t="s">
        <v>1084</v>
      </c>
      <c r="C45" s="30">
        <v>988000</v>
      </c>
    </row>
    <row r="46" spans="1:3" ht="17.25" thickBot="1">
      <c r="A46" s="22" t="s">
        <v>1260</v>
      </c>
      <c r="B46" s="17" t="s">
        <v>1084</v>
      </c>
      <c r="C46" s="30">
        <v>750000</v>
      </c>
    </row>
    <row r="47" spans="1:3" ht="17.25" thickBot="1">
      <c r="A47" s="16" t="s">
        <v>884</v>
      </c>
      <c r="B47" s="17" t="s">
        <v>701</v>
      </c>
      <c r="C47" s="30">
        <v>1975000</v>
      </c>
    </row>
    <row r="48" spans="1:3" ht="17.25" thickBot="1">
      <c r="A48" s="22" t="s">
        <v>885</v>
      </c>
      <c r="B48" s="17" t="s">
        <v>701</v>
      </c>
      <c r="C48" s="30">
        <v>600000</v>
      </c>
    </row>
    <row r="49" spans="1:3" ht="17.25" thickBot="1">
      <c r="A49" s="16" t="s">
        <v>1261</v>
      </c>
      <c r="B49" s="17" t="s">
        <v>1086</v>
      </c>
      <c r="C49" s="30">
        <v>1395000</v>
      </c>
    </row>
    <row r="50" spans="1:4" ht="17.25" thickBot="1">
      <c r="A50" s="16" t="s">
        <v>1262</v>
      </c>
      <c r="B50" s="17" t="s">
        <v>1055</v>
      </c>
      <c r="C50" s="30">
        <v>575000</v>
      </c>
      <c r="D50" s="28" t="s">
        <v>12</v>
      </c>
    </row>
    <row r="51" spans="1:4" ht="17.25" thickBot="1">
      <c r="A51" s="16" t="s">
        <v>1263</v>
      </c>
      <c r="B51" s="17" t="s">
        <v>1055</v>
      </c>
      <c r="C51" s="30">
        <v>1100000</v>
      </c>
      <c r="D51" s="28" t="s">
        <v>12</v>
      </c>
    </row>
    <row r="52" spans="1:4" ht="17.25" thickBot="1">
      <c r="A52" s="22" t="s">
        <v>1264</v>
      </c>
      <c r="B52" s="17" t="s">
        <v>1055</v>
      </c>
      <c r="C52" s="30">
        <v>2500000</v>
      </c>
      <c r="D52" s="28" t="s">
        <v>12</v>
      </c>
    </row>
    <row r="53" spans="1:4" ht="16.5">
      <c r="A53" s="31"/>
      <c r="B53" s="32"/>
      <c r="C53" s="33"/>
      <c r="D53" s="1"/>
    </row>
    <row r="54" spans="1:4" ht="18">
      <c r="A54" s="101" t="s">
        <v>3</v>
      </c>
      <c r="B54" s="101"/>
      <c r="C54" s="34">
        <f>SUM(100000000-C5)</f>
        <v>20481350</v>
      </c>
      <c r="D54" s="1"/>
    </row>
    <row r="55" spans="1:4" ht="12.75">
      <c r="A55" s="2"/>
      <c r="B55" s="2"/>
      <c r="C55" s="2"/>
      <c r="D55" s="1"/>
    </row>
    <row r="56" spans="1:4" ht="12.75">
      <c r="A56" s="7" t="s">
        <v>4</v>
      </c>
      <c r="B56" s="2"/>
      <c r="C56" s="2"/>
      <c r="D56" s="1"/>
    </row>
    <row r="57" spans="1:4" ht="16.5">
      <c r="A57" s="65" t="s">
        <v>637</v>
      </c>
      <c r="B57" s="27" t="s">
        <v>337</v>
      </c>
      <c r="C57" s="35">
        <v>1</v>
      </c>
      <c r="D57" s="1"/>
    </row>
    <row r="58" spans="1:4" ht="16.5">
      <c r="A58" s="65" t="s">
        <v>638</v>
      </c>
      <c r="B58" s="27" t="s">
        <v>337</v>
      </c>
      <c r="C58" s="35">
        <v>2</v>
      </c>
      <c r="D58" s="1"/>
    </row>
    <row r="59" spans="1:4" ht="16.5">
      <c r="A59" s="65" t="s">
        <v>550</v>
      </c>
      <c r="B59" s="27" t="s">
        <v>337</v>
      </c>
      <c r="C59" s="35">
        <v>3</v>
      </c>
      <c r="D59" s="1"/>
    </row>
    <row r="60" spans="1:4" ht="16.5">
      <c r="A60" s="65" t="s">
        <v>793</v>
      </c>
      <c r="B60" s="82" t="s">
        <v>599</v>
      </c>
      <c r="C60" s="36">
        <v>4</v>
      </c>
      <c r="D60" s="1"/>
    </row>
    <row r="61" spans="1:4" ht="16.5">
      <c r="A61" s="85" t="s">
        <v>806</v>
      </c>
      <c r="B61" s="82" t="s">
        <v>599</v>
      </c>
      <c r="C61" s="35">
        <v>5</v>
      </c>
      <c r="D61" s="1"/>
    </row>
    <row r="62" spans="1:4" ht="16.5">
      <c r="A62" s="85" t="s">
        <v>819</v>
      </c>
      <c r="B62" s="82" t="s">
        <v>599</v>
      </c>
      <c r="C62" s="36">
        <v>6</v>
      </c>
      <c r="D62" s="1"/>
    </row>
    <row r="63" spans="1:4" ht="16.5">
      <c r="A63" s="93" t="s">
        <v>1186</v>
      </c>
      <c r="B63" s="88" t="s">
        <v>934</v>
      </c>
      <c r="C63" s="36">
        <v>7</v>
      </c>
      <c r="D63" s="1"/>
    </row>
    <row r="64" spans="1:4" ht="16.5">
      <c r="A64" s="94" t="s">
        <v>1208</v>
      </c>
      <c r="B64" s="88" t="s">
        <v>934</v>
      </c>
      <c r="C64" s="36">
        <v>8</v>
      </c>
      <c r="D64" s="1"/>
    </row>
    <row r="65" spans="1:4" ht="16.5">
      <c r="A65" s="93" t="s">
        <v>1228</v>
      </c>
      <c r="B65" s="88" t="s">
        <v>934</v>
      </c>
      <c r="C65" s="36">
        <v>9</v>
      </c>
      <c r="D65" s="1"/>
    </row>
    <row r="66" spans="1:4" ht="16.5">
      <c r="A66" s="97" t="s">
        <v>1246</v>
      </c>
      <c r="B66" s="88" t="s">
        <v>934</v>
      </c>
      <c r="C66" s="36">
        <v>10</v>
      </c>
      <c r="D66" s="1"/>
    </row>
    <row r="67" spans="3:4" ht="16.5">
      <c r="C67" s="37"/>
      <c r="D67" s="1"/>
    </row>
    <row r="68" spans="1:4" ht="15.75">
      <c r="A68" s="102" t="s">
        <v>1206</v>
      </c>
      <c r="B68" s="102"/>
      <c r="C68" s="102"/>
      <c r="D68" s="1"/>
    </row>
  </sheetData>
  <sheetProtection/>
  <mergeCells count="5">
    <mergeCell ref="A1:C1"/>
    <mergeCell ref="A2:C2"/>
    <mergeCell ref="A3:C3"/>
    <mergeCell ref="A54:B54"/>
    <mergeCell ref="A68:C68"/>
  </mergeCells>
  <hyperlinks>
    <hyperlink ref="A3" r:id="rId1" display="mailto:tgregw2014@yahoo.com"/>
  </hyperlinks>
  <printOptions/>
  <pageMargins left="0.7" right="0.7" top="0.75" bottom="0.75" header="0.3" footer="0.3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0000"/>
  </sheetPr>
  <dimension ref="A1:D6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5" width="32.140625" style="0" customWidth="1"/>
  </cols>
  <sheetData>
    <row r="1" spans="1:4" ht="18">
      <c r="A1" s="103" t="s">
        <v>136</v>
      </c>
      <c r="B1" s="103"/>
      <c r="C1" s="103"/>
      <c r="D1" s="1"/>
    </row>
    <row r="2" spans="1:4" ht="12.75">
      <c r="A2" s="99" t="s">
        <v>137</v>
      </c>
      <c r="B2" s="99"/>
      <c r="C2" s="99"/>
      <c r="D2" s="1"/>
    </row>
    <row r="3" spans="1:4" ht="15.75">
      <c r="A3" s="110" t="s">
        <v>138</v>
      </c>
      <c r="B3" s="111"/>
      <c r="C3" s="111"/>
      <c r="D3" s="1"/>
    </row>
    <row r="4" spans="1:4" ht="19.5">
      <c r="A4" s="75" t="s">
        <v>0</v>
      </c>
      <c r="B4" s="38" t="s">
        <v>11</v>
      </c>
      <c r="C4" s="43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SUM(C6:C53)</f>
        <v>87850699</v>
      </c>
      <c r="D5" s="1"/>
    </row>
    <row r="6" spans="1:4" ht="17.25" thickBot="1">
      <c r="A6" s="83" t="s">
        <v>1327</v>
      </c>
      <c r="B6" s="17" t="s">
        <v>931</v>
      </c>
      <c r="C6" s="18">
        <v>575000</v>
      </c>
      <c r="D6" s="1"/>
    </row>
    <row r="7" spans="1:4" ht="17.25" thickBot="1">
      <c r="A7" s="87" t="s">
        <v>1328</v>
      </c>
      <c r="B7" s="17" t="s">
        <v>931</v>
      </c>
      <c r="C7" s="18">
        <v>575000</v>
      </c>
      <c r="D7" s="1"/>
    </row>
    <row r="8" spans="1:4" ht="17.25" thickBot="1">
      <c r="A8" s="87" t="s">
        <v>1329</v>
      </c>
      <c r="B8" s="17" t="s">
        <v>931</v>
      </c>
      <c r="C8" s="18">
        <v>575000</v>
      </c>
      <c r="D8" s="1"/>
    </row>
    <row r="9" spans="1:4" ht="17.25" thickBot="1">
      <c r="A9" s="87" t="s">
        <v>1330</v>
      </c>
      <c r="B9" s="17" t="s">
        <v>931</v>
      </c>
      <c r="C9" s="18">
        <v>575000</v>
      </c>
      <c r="D9" s="1"/>
    </row>
    <row r="10" spans="1:4" ht="17.25" thickBot="1">
      <c r="A10" s="83" t="s">
        <v>975</v>
      </c>
      <c r="B10" s="17" t="s">
        <v>931</v>
      </c>
      <c r="C10" s="18">
        <v>550000</v>
      </c>
      <c r="D10" s="1"/>
    </row>
    <row r="11" spans="1:4" ht="17.25" thickBot="1">
      <c r="A11" s="87" t="s">
        <v>976</v>
      </c>
      <c r="B11" s="17" t="s">
        <v>931</v>
      </c>
      <c r="C11" s="18">
        <v>550000</v>
      </c>
      <c r="D11" s="1"/>
    </row>
    <row r="12" spans="1:4" ht="17.25" thickBot="1">
      <c r="A12" s="87" t="s">
        <v>977</v>
      </c>
      <c r="B12" s="17" t="s">
        <v>931</v>
      </c>
      <c r="C12" s="18">
        <v>550000</v>
      </c>
      <c r="D12" s="1"/>
    </row>
    <row r="13" spans="1:4" ht="17.25" thickBot="1">
      <c r="A13" s="87" t="s">
        <v>979</v>
      </c>
      <c r="B13" s="17" t="s">
        <v>931</v>
      </c>
      <c r="C13" s="18">
        <v>550000</v>
      </c>
      <c r="D13" s="1"/>
    </row>
    <row r="14" spans="1:4" ht="17.25" thickBot="1">
      <c r="A14" s="83" t="s">
        <v>320</v>
      </c>
      <c r="B14" s="17" t="s">
        <v>570</v>
      </c>
      <c r="C14" s="18">
        <v>22000000</v>
      </c>
      <c r="D14" s="1"/>
    </row>
    <row r="15" spans="1:4" ht="17.25" thickBot="1">
      <c r="A15" s="23" t="s">
        <v>739</v>
      </c>
      <c r="B15" s="17" t="s">
        <v>570</v>
      </c>
      <c r="C15" s="18">
        <v>4700000</v>
      </c>
      <c r="D15" s="1"/>
    </row>
    <row r="16" spans="1:4" ht="17.25" thickBot="1">
      <c r="A16" s="16" t="s">
        <v>120</v>
      </c>
      <c r="B16" s="26" t="s">
        <v>570</v>
      </c>
      <c r="C16" s="18">
        <v>1333000</v>
      </c>
      <c r="D16" s="1"/>
    </row>
    <row r="17" spans="1:4" ht="17.25" thickBot="1">
      <c r="A17" s="83" t="s">
        <v>639</v>
      </c>
      <c r="B17" s="17" t="s">
        <v>570</v>
      </c>
      <c r="C17" s="18">
        <v>525000</v>
      </c>
      <c r="D17" s="1"/>
    </row>
    <row r="18" spans="1:4" ht="17.25" thickBot="1">
      <c r="A18" s="83" t="s">
        <v>640</v>
      </c>
      <c r="B18" s="17" t="s">
        <v>570</v>
      </c>
      <c r="C18" s="18">
        <v>525000</v>
      </c>
      <c r="D18" s="1"/>
    </row>
    <row r="19" spans="1:4" ht="17.25" thickBot="1">
      <c r="A19" s="87" t="s">
        <v>886</v>
      </c>
      <c r="B19" s="17" t="s">
        <v>570</v>
      </c>
      <c r="C19" s="18">
        <v>552000</v>
      </c>
      <c r="D19" s="1"/>
    </row>
    <row r="20" spans="1:4" ht="17.25" thickBot="1">
      <c r="A20" s="87" t="s">
        <v>887</v>
      </c>
      <c r="B20" s="17" t="s">
        <v>570</v>
      </c>
      <c r="C20" s="18">
        <v>525000</v>
      </c>
      <c r="D20" s="1"/>
    </row>
    <row r="21" spans="1:4" ht="17.25" thickBot="1">
      <c r="A21" s="19" t="s">
        <v>974</v>
      </c>
      <c r="B21" s="20" t="s">
        <v>331</v>
      </c>
      <c r="C21" s="21">
        <v>262500</v>
      </c>
      <c r="D21" s="1"/>
    </row>
    <row r="22" spans="1:4" ht="17.25" thickBot="1">
      <c r="A22" s="16" t="s">
        <v>330</v>
      </c>
      <c r="B22" s="17" t="s">
        <v>331</v>
      </c>
      <c r="C22" s="18">
        <v>525000</v>
      </c>
      <c r="D22" s="1"/>
    </row>
    <row r="23" spans="1:4" ht="17.25" thickBot="1">
      <c r="A23" s="16" t="s">
        <v>332</v>
      </c>
      <c r="B23" s="17" t="s">
        <v>331</v>
      </c>
      <c r="C23" s="18">
        <v>525000</v>
      </c>
      <c r="D23" s="1"/>
    </row>
    <row r="24" spans="1:4" ht="17.25" thickBot="1">
      <c r="A24" s="16" t="s">
        <v>511</v>
      </c>
      <c r="B24" s="17" t="s">
        <v>331</v>
      </c>
      <c r="C24" s="18">
        <v>540000</v>
      </c>
      <c r="D24" s="1"/>
    </row>
    <row r="25" spans="1:4" ht="17.25" thickBot="1">
      <c r="A25" s="16" t="s">
        <v>334</v>
      </c>
      <c r="B25" s="17" t="s">
        <v>331</v>
      </c>
      <c r="C25" s="18">
        <v>525000</v>
      </c>
      <c r="D25" s="1"/>
    </row>
    <row r="26" spans="1:4" ht="17.25" thickBot="1">
      <c r="A26" s="16" t="s">
        <v>335</v>
      </c>
      <c r="B26" s="17" t="s">
        <v>331</v>
      </c>
      <c r="C26" s="18">
        <v>525000</v>
      </c>
      <c r="D26" s="1"/>
    </row>
    <row r="27" spans="1:4" ht="17.25" thickBot="1">
      <c r="A27" s="16" t="s">
        <v>139</v>
      </c>
      <c r="B27" s="17" t="s">
        <v>9</v>
      </c>
      <c r="C27" s="18">
        <v>525000</v>
      </c>
      <c r="D27" s="1"/>
    </row>
    <row r="28" spans="1:4" ht="17.25" thickBot="1">
      <c r="A28" s="16" t="s">
        <v>140</v>
      </c>
      <c r="B28" s="17" t="s">
        <v>9</v>
      </c>
      <c r="C28" s="18">
        <v>525000</v>
      </c>
      <c r="D28" s="1"/>
    </row>
    <row r="29" spans="1:4" ht="17.25" thickBot="1">
      <c r="A29" s="16" t="s">
        <v>141</v>
      </c>
      <c r="B29" s="17" t="s">
        <v>9</v>
      </c>
      <c r="C29" s="18">
        <v>525000</v>
      </c>
      <c r="D29" s="1"/>
    </row>
    <row r="30" spans="1:4" ht="17.25" thickBot="1">
      <c r="A30" s="16" t="s">
        <v>142</v>
      </c>
      <c r="B30" s="17" t="s">
        <v>9</v>
      </c>
      <c r="C30" s="18">
        <v>7499999</v>
      </c>
      <c r="D30" s="1"/>
    </row>
    <row r="31" spans="1:4" ht="17.25" thickBot="1">
      <c r="A31" s="19" t="s">
        <v>777</v>
      </c>
      <c r="B31" s="20" t="s">
        <v>9</v>
      </c>
      <c r="C31" s="21">
        <v>262500</v>
      </c>
      <c r="D31" s="1"/>
    </row>
    <row r="32" spans="1:4" ht="17.25" thickBot="1">
      <c r="A32" s="19" t="s">
        <v>778</v>
      </c>
      <c r="B32" s="20" t="s">
        <v>6</v>
      </c>
      <c r="C32" s="21">
        <v>255000</v>
      </c>
      <c r="D32" s="1"/>
    </row>
    <row r="33" spans="1:4" ht="17.25" thickBot="1">
      <c r="A33" s="19" t="s">
        <v>972</v>
      </c>
      <c r="B33" s="20" t="s">
        <v>6</v>
      </c>
      <c r="C33" s="21">
        <v>255000</v>
      </c>
      <c r="D33" s="1"/>
    </row>
    <row r="34" spans="1:4" ht="17.25" thickBot="1">
      <c r="A34" s="19" t="s">
        <v>1172</v>
      </c>
      <c r="B34" s="20" t="s">
        <v>6</v>
      </c>
      <c r="C34" s="21">
        <v>510000</v>
      </c>
      <c r="D34" s="1"/>
    </row>
    <row r="35" spans="1:4" ht="17.25" thickBot="1">
      <c r="A35" s="23" t="s">
        <v>242</v>
      </c>
      <c r="B35" s="17" t="s">
        <v>6</v>
      </c>
      <c r="C35" s="18">
        <v>510000</v>
      </c>
      <c r="D35" s="1"/>
    </row>
    <row r="36" spans="1:4" ht="17.25" thickBot="1">
      <c r="A36" s="16" t="s">
        <v>143</v>
      </c>
      <c r="B36" s="17" t="s">
        <v>6</v>
      </c>
      <c r="C36" s="18">
        <v>510000</v>
      </c>
      <c r="D36" s="1"/>
    </row>
    <row r="37" spans="1:4" ht="17.25" thickBot="1">
      <c r="A37" s="16" t="s">
        <v>146</v>
      </c>
      <c r="B37" s="17" t="s">
        <v>6</v>
      </c>
      <c r="C37" s="18">
        <v>510000</v>
      </c>
      <c r="D37" s="1"/>
    </row>
    <row r="38" spans="1:4" ht="17.25" thickBot="1">
      <c r="A38" s="16" t="s">
        <v>147</v>
      </c>
      <c r="B38" s="17" t="s">
        <v>5</v>
      </c>
      <c r="C38" s="18">
        <v>500000</v>
      </c>
      <c r="D38" s="28" t="s">
        <v>12</v>
      </c>
    </row>
    <row r="39" spans="1:4" ht="17.25" thickBot="1">
      <c r="A39" s="16" t="s">
        <v>148</v>
      </c>
      <c r="B39" s="17" t="s">
        <v>5</v>
      </c>
      <c r="C39" s="18">
        <v>500000</v>
      </c>
      <c r="D39" s="28" t="s">
        <v>12</v>
      </c>
    </row>
    <row r="40" spans="1:4" ht="17.25" thickBot="1">
      <c r="A40" s="16" t="s">
        <v>504</v>
      </c>
      <c r="B40" s="17" t="s">
        <v>579</v>
      </c>
      <c r="C40" s="18">
        <v>6000000</v>
      </c>
      <c r="D40" s="1"/>
    </row>
    <row r="41" spans="1:4" ht="17.25" thickBot="1">
      <c r="A41" s="19" t="s">
        <v>779</v>
      </c>
      <c r="B41" s="20" t="s">
        <v>338</v>
      </c>
      <c r="C41" s="21">
        <v>267500</v>
      </c>
      <c r="D41" s="1"/>
    </row>
    <row r="42" spans="1:4" ht="17.25" thickBot="1">
      <c r="A42" s="16" t="s">
        <v>512</v>
      </c>
      <c r="B42" s="17" t="s">
        <v>338</v>
      </c>
      <c r="C42" s="18">
        <v>535000</v>
      </c>
      <c r="D42" s="1"/>
    </row>
    <row r="43" spans="1:4" ht="17.25" thickBot="1">
      <c r="A43" s="16" t="s">
        <v>513</v>
      </c>
      <c r="B43" s="17" t="s">
        <v>338</v>
      </c>
      <c r="C43" s="18">
        <v>538200</v>
      </c>
      <c r="D43" s="1"/>
    </row>
    <row r="44" spans="1:4" ht="17.25" thickBot="1">
      <c r="A44" s="89" t="s">
        <v>1120</v>
      </c>
      <c r="B44" s="17" t="s">
        <v>1064</v>
      </c>
      <c r="C44" s="18">
        <v>3000000</v>
      </c>
      <c r="D44" s="1"/>
    </row>
    <row r="45" spans="1:4" ht="17.25" thickBot="1">
      <c r="A45" s="16" t="s">
        <v>738</v>
      </c>
      <c r="B45" s="17" t="s">
        <v>578</v>
      </c>
      <c r="C45" s="18">
        <v>4500000</v>
      </c>
      <c r="D45" s="1"/>
    </row>
    <row r="46" spans="1:4" ht="17.25" thickBot="1">
      <c r="A46" s="16" t="s">
        <v>1121</v>
      </c>
      <c r="B46" s="17" t="s">
        <v>932</v>
      </c>
      <c r="C46" s="18">
        <v>2000000</v>
      </c>
      <c r="D46" s="1"/>
    </row>
    <row r="47" spans="1:4" ht="17.25" thickBot="1">
      <c r="A47" s="16" t="s">
        <v>737</v>
      </c>
      <c r="B47" s="17" t="s">
        <v>567</v>
      </c>
      <c r="C47" s="18">
        <v>5000000</v>
      </c>
      <c r="D47" s="1"/>
    </row>
    <row r="48" spans="1:4" ht="17.25" thickBot="1">
      <c r="A48" s="16" t="s">
        <v>888</v>
      </c>
      <c r="B48" s="17" t="s">
        <v>567</v>
      </c>
      <c r="C48" s="18">
        <v>9250000</v>
      </c>
      <c r="D48" s="1"/>
    </row>
    <row r="49" spans="1:4" ht="17.25" thickBot="1">
      <c r="A49" s="16" t="s">
        <v>889</v>
      </c>
      <c r="B49" s="17" t="s">
        <v>567</v>
      </c>
      <c r="C49" s="18">
        <v>1800000</v>
      </c>
      <c r="D49" s="1"/>
    </row>
    <row r="50" spans="1:4" ht="17.25" thickBot="1">
      <c r="A50" s="16" t="s">
        <v>890</v>
      </c>
      <c r="B50" s="17" t="s">
        <v>567</v>
      </c>
      <c r="C50" s="18">
        <v>1000000</v>
      </c>
      <c r="D50" s="1"/>
    </row>
    <row r="51" spans="1:4" ht="17.25" thickBot="1">
      <c r="A51" s="19" t="s">
        <v>973</v>
      </c>
      <c r="B51" s="20" t="s">
        <v>360</v>
      </c>
      <c r="C51" s="21">
        <v>1000000</v>
      </c>
      <c r="D51" s="28" t="s">
        <v>12</v>
      </c>
    </row>
    <row r="52" spans="1:4" ht="17.25" thickBot="1">
      <c r="A52" s="16" t="s">
        <v>721</v>
      </c>
      <c r="B52" s="26" t="s">
        <v>714</v>
      </c>
      <c r="C52" s="18">
        <v>2510000</v>
      </c>
      <c r="D52" s="28" t="s">
        <v>12</v>
      </c>
    </row>
    <row r="53" spans="1:4" ht="16.5">
      <c r="A53" s="2"/>
      <c r="B53" s="2"/>
      <c r="C53" s="47"/>
      <c r="D53" s="1"/>
    </row>
    <row r="54" spans="1:4" ht="18">
      <c r="A54" s="105" t="s">
        <v>3</v>
      </c>
      <c r="B54" s="105"/>
      <c r="C54" s="6">
        <f>100000000-C5</f>
        <v>12149301</v>
      </c>
      <c r="D54" s="1"/>
    </row>
    <row r="55" spans="1:4" ht="16.5">
      <c r="A55" s="2"/>
      <c r="B55" s="2"/>
      <c r="C55" s="47" t="s">
        <v>149</v>
      </c>
      <c r="D55" s="1"/>
    </row>
    <row r="56" spans="1:4" ht="16.5">
      <c r="A56" s="7" t="s">
        <v>4</v>
      </c>
      <c r="B56" s="54" t="s">
        <v>11</v>
      </c>
      <c r="C56" s="47" t="s">
        <v>11</v>
      </c>
      <c r="D56" s="1"/>
    </row>
    <row r="57" spans="1:4" ht="18.75" customHeight="1">
      <c r="A57" s="9" t="s">
        <v>978</v>
      </c>
      <c r="B57" s="27" t="s">
        <v>26</v>
      </c>
      <c r="C57" s="55">
        <v>1</v>
      </c>
      <c r="D57" s="1"/>
    </row>
    <row r="58" spans="1:4" ht="18.75" customHeight="1">
      <c r="A58" s="9" t="s">
        <v>150</v>
      </c>
      <c r="B58" s="57" t="s">
        <v>26</v>
      </c>
      <c r="C58" s="56">
        <v>2</v>
      </c>
      <c r="D58" s="1"/>
    </row>
    <row r="59" spans="1:4" ht="18.75" customHeight="1">
      <c r="A59" s="65" t="s">
        <v>336</v>
      </c>
      <c r="B59" s="57" t="s">
        <v>337</v>
      </c>
      <c r="C59" s="55">
        <v>3</v>
      </c>
      <c r="D59" s="1"/>
    </row>
    <row r="60" spans="1:4" ht="18.75" customHeight="1">
      <c r="A60" s="93" t="s">
        <v>1190</v>
      </c>
      <c r="B60" s="88" t="s">
        <v>934</v>
      </c>
      <c r="C60" s="56">
        <v>4</v>
      </c>
      <c r="D60" s="1"/>
    </row>
    <row r="61" spans="1:4" ht="18.75" customHeight="1">
      <c r="A61" s="94" t="s">
        <v>1200</v>
      </c>
      <c r="B61" s="88" t="s">
        <v>934</v>
      </c>
      <c r="C61" s="56">
        <v>5</v>
      </c>
      <c r="D61" s="1"/>
    </row>
    <row r="62" spans="1:4" ht="18.75" customHeight="1">
      <c r="A62" s="93" t="s">
        <v>1204</v>
      </c>
      <c r="B62" s="88" t="s">
        <v>934</v>
      </c>
      <c r="C62" s="56">
        <v>6</v>
      </c>
      <c r="D62" s="1"/>
    </row>
    <row r="63" spans="1:4" ht="18.75" customHeight="1">
      <c r="A63" s="94" t="s">
        <v>1212</v>
      </c>
      <c r="B63" s="88" t="s">
        <v>934</v>
      </c>
      <c r="C63" s="56">
        <v>7</v>
      </c>
      <c r="D63" s="1"/>
    </row>
    <row r="64" spans="1:4" ht="18.75" customHeight="1">
      <c r="A64" s="93" t="s">
        <v>1243</v>
      </c>
      <c r="B64" s="88" t="s">
        <v>934</v>
      </c>
      <c r="C64" s="56">
        <v>8</v>
      </c>
      <c r="D64" s="1"/>
    </row>
    <row r="65" spans="1:4" ht="18.75" customHeight="1">
      <c r="A65" s="93" t="s">
        <v>1244</v>
      </c>
      <c r="B65" s="88" t="s">
        <v>934</v>
      </c>
      <c r="C65" s="56">
        <v>9</v>
      </c>
      <c r="D65" s="1"/>
    </row>
    <row r="66" spans="1:4" ht="18.75" customHeight="1">
      <c r="A66" s="93" t="s">
        <v>1245</v>
      </c>
      <c r="B66" s="88" t="s">
        <v>934</v>
      </c>
      <c r="C66" s="56">
        <v>10</v>
      </c>
      <c r="D66" s="1"/>
    </row>
    <row r="67" spans="1:4" ht="12.75">
      <c r="A67" s="9" t="s">
        <v>11</v>
      </c>
      <c r="B67" s="10" t="s">
        <v>11</v>
      </c>
      <c r="C67" s="45" t="s">
        <v>11</v>
      </c>
      <c r="D67" s="1"/>
    </row>
    <row r="68" spans="1:3" ht="15.75">
      <c r="A68" s="102" t="s">
        <v>1205</v>
      </c>
      <c r="B68" s="102"/>
      <c r="C68" s="102"/>
    </row>
  </sheetData>
  <sheetProtection/>
  <mergeCells count="5">
    <mergeCell ref="A1:C1"/>
    <mergeCell ref="A2:C2"/>
    <mergeCell ref="A3:C3"/>
    <mergeCell ref="A68:C68"/>
    <mergeCell ref="A54:B54"/>
  </mergeCells>
  <hyperlinks>
    <hyperlink ref="A3" r:id="rId1" display="norvaisa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D7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5" width="32.140625" style="0" customWidth="1"/>
  </cols>
  <sheetData>
    <row r="1" spans="1:4" ht="18" customHeight="1">
      <c r="A1" s="112" t="s">
        <v>152</v>
      </c>
      <c r="B1" s="112"/>
      <c r="C1" s="112"/>
      <c r="D1" s="1"/>
    </row>
    <row r="2" spans="1:4" ht="12.75">
      <c r="A2" s="108" t="s">
        <v>153</v>
      </c>
      <c r="B2" s="108"/>
      <c r="C2" s="108"/>
      <c r="D2" s="1"/>
    </row>
    <row r="3" spans="1:4" ht="15.75">
      <c r="A3" s="107" t="s">
        <v>154</v>
      </c>
      <c r="B3" s="107"/>
      <c r="C3" s="107"/>
      <c r="D3" s="1"/>
    </row>
    <row r="4" spans="1:4" ht="19.5">
      <c r="A4" s="75" t="s">
        <v>0</v>
      </c>
      <c r="B4" s="38" t="s">
        <v>11</v>
      </c>
      <c r="C4" s="43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SUM(C6:C57)</f>
        <v>81173049</v>
      </c>
      <c r="D5" s="1"/>
    </row>
    <row r="6" spans="1:4" ht="17.25" thickBot="1">
      <c r="A6" s="16" t="s">
        <v>1123</v>
      </c>
      <c r="B6" s="26" t="s">
        <v>931</v>
      </c>
      <c r="C6" s="18">
        <v>10000000</v>
      </c>
      <c r="D6" s="1"/>
    </row>
    <row r="7" spans="1:4" ht="17.25" thickBot="1">
      <c r="A7" s="16" t="s">
        <v>1124</v>
      </c>
      <c r="B7" s="26" t="s">
        <v>931</v>
      </c>
      <c r="C7" s="18">
        <v>5000000</v>
      </c>
      <c r="D7" s="1"/>
    </row>
    <row r="8" spans="1:4" ht="17.25" thickBot="1">
      <c r="A8" s="16" t="s">
        <v>1265</v>
      </c>
      <c r="B8" s="26" t="s">
        <v>931</v>
      </c>
      <c r="C8" s="18">
        <v>575000</v>
      </c>
      <c r="D8" s="1"/>
    </row>
    <row r="9" spans="1:4" ht="17.25" thickBot="1">
      <c r="A9" s="16" t="s">
        <v>948</v>
      </c>
      <c r="B9" s="26" t="s">
        <v>931</v>
      </c>
      <c r="C9" s="18">
        <v>550000</v>
      </c>
      <c r="D9" s="1"/>
    </row>
    <row r="10" spans="1:4" ht="17.25" thickBot="1">
      <c r="A10" s="16" t="s">
        <v>949</v>
      </c>
      <c r="B10" s="26" t="s">
        <v>931</v>
      </c>
      <c r="C10" s="18">
        <v>550000</v>
      </c>
      <c r="D10" s="1"/>
    </row>
    <row r="11" spans="1:4" ht="17.25" thickBot="1">
      <c r="A11" s="16" t="s">
        <v>1059</v>
      </c>
      <c r="B11" s="26" t="s">
        <v>931</v>
      </c>
      <c r="C11" s="18">
        <v>600000</v>
      </c>
      <c r="D11" s="1"/>
    </row>
    <row r="12" spans="1:4" ht="17.25" thickBot="1">
      <c r="A12" s="16" t="s">
        <v>1025</v>
      </c>
      <c r="B12" s="26" t="s">
        <v>931</v>
      </c>
      <c r="C12" s="18">
        <v>550000</v>
      </c>
      <c r="D12" s="1"/>
    </row>
    <row r="13" spans="1:4" ht="17.25" thickBot="1">
      <c r="A13" s="16" t="s">
        <v>580</v>
      </c>
      <c r="B13" s="26" t="s">
        <v>570</v>
      </c>
      <c r="C13" s="18">
        <v>10250000</v>
      </c>
      <c r="D13" s="1"/>
    </row>
    <row r="14" spans="1:4" ht="17.25" thickBot="1">
      <c r="A14" s="16" t="s">
        <v>740</v>
      </c>
      <c r="B14" s="26" t="s">
        <v>570</v>
      </c>
      <c r="C14" s="18">
        <v>7499999</v>
      </c>
      <c r="D14" s="1"/>
    </row>
    <row r="15" spans="1:4" ht="17.25" thickBot="1">
      <c r="A15" s="16" t="s">
        <v>123</v>
      </c>
      <c r="B15" s="26" t="s">
        <v>570</v>
      </c>
      <c r="C15" s="18">
        <v>3550000</v>
      </c>
      <c r="D15" s="1"/>
    </row>
    <row r="16" spans="1:4" ht="17.25" thickBot="1">
      <c r="A16" s="50" t="s">
        <v>699</v>
      </c>
      <c r="B16" s="17" t="s">
        <v>570</v>
      </c>
      <c r="C16" s="18">
        <v>531000</v>
      </c>
      <c r="D16" s="1"/>
    </row>
    <row r="17" spans="1:4" ht="17.25" thickBot="1">
      <c r="A17" s="16" t="s">
        <v>908</v>
      </c>
      <c r="B17" s="26" t="s">
        <v>570</v>
      </c>
      <c r="C17" s="18">
        <v>525000</v>
      </c>
      <c r="D17" s="1"/>
    </row>
    <row r="18" spans="1:4" ht="17.25" thickBot="1">
      <c r="A18" s="16" t="s">
        <v>909</v>
      </c>
      <c r="B18" s="26" t="s">
        <v>570</v>
      </c>
      <c r="C18" s="18">
        <v>525000</v>
      </c>
      <c r="D18" s="1"/>
    </row>
    <row r="19" spans="1:4" ht="17.25" thickBot="1">
      <c r="A19" s="16" t="s">
        <v>910</v>
      </c>
      <c r="B19" s="26" t="s">
        <v>570</v>
      </c>
      <c r="C19" s="18">
        <v>525000</v>
      </c>
      <c r="D19" s="1"/>
    </row>
    <row r="20" spans="1:4" ht="17.25" thickBot="1">
      <c r="A20" s="16" t="s">
        <v>604</v>
      </c>
      <c r="B20" s="26" t="s">
        <v>570</v>
      </c>
      <c r="C20" s="18">
        <v>525000</v>
      </c>
      <c r="D20" s="1"/>
    </row>
    <row r="21" spans="1:4" ht="17.25" thickBot="1">
      <c r="A21" s="16" t="s">
        <v>605</v>
      </c>
      <c r="B21" s="26" t="s">
        <v>570</v>
      </c>
      <c r="C21" s="18">
        <v>525000</v>
      </c>
      <c r="D21" s="1"/>
    </row>
    <row r="22" spans="1:4" ht="17.25" thickBot="1">
      <c r="A22" s="16" t="s">
        <v>606</v>
      </c>
      <c r="B22" s="26" t="s">
        <v>570</v>
      </c>
      <c r="C22" s="18">
        <v>525000</v>
      </c>
      <c r="D22" s="1"/>
    </row>
    <row r="23" spans="1:4" ht="17.25" thickBot="1">
      <c r="A23" s="16" t="s">
        <v>607</v>
      </c>
      <c r="B23" s="26" t="s">
        <v>570</v>
      </c>
      <c r="C23" s="18">
        <v>525000</v>
      </c>
      <c r="D23" s="1"/>
    </row>
    <row r="24" spans="1:4" ht="17.25" thickBot="1">
      <c r="A24" s="25" t="s">
        <v>612</v>
      </c>
      <c r="B24" s="49" t="s">
        <v>331</v>
      </c>
      <c r="C24" s="21">
        <v>262500</v>
      </c>
      <c r="D24" s="1"/>
    </row>
    <row r="25" spans="1:4" ht="17.25" thickBot="1">
      <c r="A25" s="19" t="s">
        <v>953</v>
      </c>
      <c r="B25" s="49" t="s">
        <v>331</v>
      </c>
      <c r="C25" s="21">
        <v>269900</v>
      </c>
      <c r="D25" s="1"/>
    </row>
    <row r="26" spans="1:4" ht="17.25" thickBot="1">
      <c r="A26" s="22" t="s">
        <v>1071</v>
      </c>
      <c r="B26" s="26" t="s">
        <v>331</v>
      </c>
      <c r="C26" s="18">
        <v>525000</v>
      </c>
      <c r="D26" s="1"/>
    </row>
    <row r="27" spans="1:4" ht="17.25" thickBot="1">
      <c r="A27" s="22" t="s">
        <v>436</v>
      </c>
      <c r="B27" s="26" t="s">
        <v>331</v>
      </c>
      <c r="C27" s="18">
        <v>525000</v>
      </c>
      <c r="D27" s="1"/>
    </row>
    <row r="28" spans="1:4" ht="17.25" thickBot="1">
      <c r="A28" s="22" t="s">
        <v>379</v>
      </c>
      <c r="B28" s="26" t="s">
        <v>331</v>
      </c>
      <c r="C28" s="18">
        <v>525000</v>
      </c>
      <c r="D28" s="1"/>
    </row>
    <row r="29" spans="1:4" ht="17.25" thickBot="1">
      <c r="A29" s="16" t="s">
        <v>706</v>
      </c>
      <c r="B29" s="26" t="s">
        <v>331</v>
      </c>
      <c r="C29" s="18">
        <v>2700000</v>
      </c>
      <c r="D29" s="1"/>
    </row>
    <row r="30" spans="1:4" ht="17.25" thickBot="1">
      <c r="A30" s="16" t="s">
        <v>508</v>
      </c>
      <c r="B30" s="26" t="s">
        <v>331</v>
      </c>
      <c r="C30" s="18">
        <v>542500</v>
      </c>
      <c r="D30" s="1"/>
    </row>
    <row r="31" spans="1:4" ht="17.25" thickBot="1">
      <c r="A31" s="16" t="s">
        <v>315</v>
      </c>
      <c r="B31" s="26" t="s">
        <v>9</v>
      </c>
      <c r="C31" s="18">
        <v>525000</v>
      </c>
      <c r="D31" s="1"/>
    </row>
    <row r="32" spans="1:4" ht="17.25" thickBot="1">
      <c r="A32" s="22" t="s">
        <v>155</v>
      </c>
      <c r="B32" s="26" t="s">
        <v>9</v>
      </c>
      <c r="C32" s="18">
        <v>525000</v>
      </c>
      <c r="D32" s="1"/>
    </row>
    <row r="33" spans="1:4" ht="17.25" thickBot="1">
      <c r="A33" s="22" t="s">
        <v>157</v>
      </c>
      <c r="B33" s="26" t="s">
        <v>9</v>
      </c>
      <c r="C33" s="18">
        <v>525000</v>
      </c>
      <c r="D33" s="1"/>
    </row>
    <row r="34" spans="1:4" ht="17.25" thickBot="1">
      <c r="A34" s="22" t="s">
        <v>159</v>
      </c>
      <c r="B34" s="26" t="s">
        <v>9</v>
      </c>
      <c r="C34" s="18">
        <v>525000</v>
      </c>
      <c r="D34" s="1"/>
    </row>
    <row r="35" spans="1:4" ht="17.25" thickBot="1">
      <c r="A35" s="16" t="s">
        <v>477</v>
      </c>
      <c r="B35" s="17" t="s">
        <v>6</v>
      </c>
      <c r="C35" s="18">
        <v>510000</v>
      </c>
      <c r="D35" s="1"/>
    </row>
    <row r="36" spans="1:4" ht="17.25" thickBot="1">
      <c r="A36" s="16" t="s">
        <v>160</v>
      </c>
      <c r="B36" s="17" t="s">
        <v>6</v>
      </c>
      <c r="C36" s="18">
        <v>510000</v>
      </c>
      <c r="D36" s="1"/>
    </row>
    <row r="37" spans="1:4" ht="17.25" thickBot="1">
      <c r="A37" s="16" t="s">
        <v>161</v>
      </c>
      <c r="B37" s="17" t="s">
        <v>6</v>
      </c>
      <c r="C37" s="18">
        <v>510000</v>
      </c>
      <c r="D37" s="1"/>
    </row>
    <row r="38" spans="1:4" ht="17.25" thickBot="1">
      <c r="A38" s="16" t="s">
        <v>163</v>
      </c>
      <c r="B38" s="17" t="s">
        <v>6</v>
      </c>
      <c r="C38" s="18">
        <v>9000000</v>
      </c>
      <c r="D38" s="1"/>
    </row>
    <row r="39" spans="1:4" ht="17.25" thickBot="1">
      <c r="A39" s="19" t="s">
        <v>771</v>
      </c>
      <c r="B39" s="20" t="s">
        <v>6</v>
      </c>
      <c r="C39" s="21">
        <v>255000</v>
      </c>
      <c r="D39" s="1"/>
    </row>
    <row r="40" spans="1:4" ht="17.25" thickBot="1">
      <c r="A40" s="19" t="s">
        <v>611</v>
      </c>
      <c r="B40" s="20" t="s">
        <v>6</v>
      </c>
      <c r="C40" s="21">
        <v>278500</v>
      </c>
      <c r="D40" s="1"/>
    </row>
    <row r="41" spans="1:4" ht="17.25" thickBot="1">
      <c r="A41" s="19" t="s">
        <v>437</v>
      </c>
      <c r="B41" s="20" t="s">
        <v>6</v>
      </c>
      <c r="C41" s="21">
        <v>258650</v>
      </c>
      <c r="D41" s="1"/>
    </row>
    <row r="42" spans="1:4" ht="17.25" thickBot="1">
      <c r="A42" s="16" t="s">
        <v>53</v>
      </c>
      <c r="B42" s="17" t="s">
        <v>5</v>
      </c>
      <c r="C42" s="18">
        <v>500000</v>
      </c>
      <c r="D42" s="28" t="s">
        <v>12</v>
      </c>
    </row>
    <row r="43" spans="1:4" ht="17.25" thickBot="1">
      <c r="A43" s="16" t="s">
        <v>165</v>
      </c>
      <c r="B43" s="17" t="s">
        <v>5</v>
      </c>
      <c r="C43" s="18">
        <v>500000</v>
      </c>
      <c r="D43" s="28" t="s">
        <v>12</v>
      </c>
    </row>
    <row r="44" spans="1:4" ht="17.25" thickBot="1">
      <c r="A44" s="16" t="s">
        <v>167</v>
      </c>
      <c r="B44" s="17" t="s">
        <v>5</v>
      </c>
      <c r="C44" s="18">
        <v>500000</v>
      </c>
      <c r="D44" s="28" t="s">
        <v>12</v>
      </c>
    </row>
    <row r="45" spans="1:4" ht="17.25" thickBot="1">
      <c r="A45" s="16" t="s">
        <v>52</v>
      </c>
      <c r="B45" s="17" t="s">
        <v>5</v>
      </c>
      <c r="C45" s="18">
        <v>500000</v>
      </c>
      <c r="D45" s="28" t="s">
        <v>12</v>
      </c>
    </row>
    <row r="46" spans="1:4" ht="17.25" thickBot="1">
      <c r="A46" s="19" t="s">
        <v>950</v>
      </c>
      <c r="B46" s="20" t="s">
        <v>5</v>
      </c>
      <c r="C46" s="21">
        <v>4000000</v>
      </c>
      <c r="D46" s="28" t="s">
        <v>12</v>
      </c>
    </row>
    <row r="47" spans="1:4" ht="17.25" thickBot="1">
      <c r="A47" s="19" t="s">
        <v>610</v>
      </c>
      <c r="B47" s="20" t="s">
        <v>5</v>
      </c>
      <c r="C47" s="21">
        <v>250000</v>
      </c>
      <c r="D47" s="28" t="s">
        <v>12</v>
      </c>
    </row>
    <row r="48" spans="1:4" ht="17.25" thickBot="1">
      <c r="A48" s="25" t="s">
        <v>609</v>
      </c>
      <c r="B48" s="49" t="s">
        <v>5</v>
      </c>
      <c r="C48" s="21">
        <v>250000</v>
      </c>
      <c r="D48" s="28" t="s">
        <v>12</v>
      </c>
    </row>
    <row r="49" spans="1:4" ht="17.25" thickBot="1">
      <c r="A49" s="19" t="s">
        <v>168</v>
      </c>
      <c r="B49" s="20" t="s">
        <v>5</v>
      </c>
      <c r="C49" s="21">
        <v>250000</v>
      </c>
      <c r="D49" s="28" t="s">
        <v>12</v>
      </c>
    </row>
    <row r="50" spans="1:3" ht="17.25" thickBot="1">
      <c r="A50" s="19" t="s">
        <v>951</v>
      </c>
      <c r="B50" s="20" t="s">
        <v>124</v>
      </c>
      <c r="C50" s="21">
        <v>2250000</v>
      </c>
    </row>
    <row r="51" spans="1:3" ht="17.25" thickBot="1">
      <c r="A51" s="19" t="s">
        <v>952</v>
      </c>
      <c r="B51" s="20" t="s">
        <v>567</v>
      </c>
      <c r="C51" s="21">
        <v>1500000</v>
      </c>
    </row>
    <row r="52" spans="1:3" ht="17.25" thickBot="1">
      <c r="A52" s="16" t="s">
        <v>1122</v>
      </c>
      <c r="B52" s="17" t="s">
        <v>1084</v>
      </c>
      <c r="C52" s="18">
        <v>1745000</v>
      </c>
    </row>
    <row r="53" spans="1:4" ht="17.25" thickBot="1">
      <c r="A53" s="16" t="s">
        <v>742</v>
      </c>
      <c r="B53" s="17" t="s">
        <v>701</v>
      </c>
      <c r="C53" s="18">
        <v>1000000</v>
      </c>
      <c r="D53" s="1"/>
    </row>
    <row r="54" spans="1:4" ht="17.25" thickBot="1">
      <c r="A54" s="16" t="s">
        <v>906</v>
      </c>
      <c r="B54" s="17" t="s">
        <v>701</v>
      </c>
      <c r="C54" s="18">
        <v>3825000</v>
      </c>
      <c r="D54" s="1"/>
    </row>
    <row r="55" spans="1:4" ht="17.25" thickBot="1">
      <c r="A55" s="16" t="s">
        <v>468</v>
      </c>
      <c r="B55" s="17" t="s">
        <v>368</v>
      </c>
      <c r="C55" s="18">
        <v>1000000</v>
      </c>
      <c r="D55" s="28" t="s">
        <v>12</v>
      </c>
    </row>
    <row r="56" spans="1:4" ht="17.25" thickBot="1">
      <c r="A56" s="16" t="s">
        <v>741</v>
      </c>
      <c r="B56" s="17" t="s">
        <v>703</v>
      </c>
      <c r="C56" s="18">
        <v>1000000</v>
      </c>
      <c r="D56" s="28" t="s">
        <v>12</v>
      </c>
    </row>
    <row r="57" ht="12.75">
      <c r="D57" s="1"/>
    </row>
    <row r="58" spans="1:4" ht="18">
      <c r="A58" s="105" t="s">
        <v>3</v>
      </c>
      <c r="B58" s="105"/>
      <c r="C58" s="6">
        <f>100000000-C5</f>
        <v>18826951</v>
      </c>
      <c r="D58" s="1"/>
    </row>
    <row r="59" spans="1:4" ht="12.75">
      <c r="A59" s="2"/>
      <c r="B59" s="2"/>
      <c r="C59" s="2"/>
      <c r="D59" s="1"/>
    </row>
    <row r="60" spans="1:4" ht="12.75">
      <c r="A60" s="7" t="s">
        <v>4</v>
      </c>
      <c r="B60" s="2"/>
      <c r="C60" s="2"/>
      <c r="D60" s="1"/>
    </row>
    <row r="61" spans="1:4" ht="15">
      <c r="A61" s="9" t="s">
        <v>329</v>
      </c>
      <c r="B61" s="27" t="s">
        <v>26</v>
      </c>
      <c r="C61" s="11">
        <v>1</v>
      </c>
      <c r="D61" s="1"/>
    </row>
    <row r="62" spans="1:4" ht="16.5">
      <c r="A62" s="9" t="s">
        <v>169</v>
      </c>
      <c r="B62" s="10" t="s">
        <v>26</v>
      </c>
      <c r="C62" s="37">
        <v>2</v>
      </c>
      <c r="D62" s="1"/>
    </row>
    <row r="63" spans="1:4" ht="16.5">
      <c r="A63" s="9" t="s">
        <v>170</v>
      </c>
      <c r="B63" s="10" t="s">
        <v>26</v>
      </c>
      <c r="C63" s="37">
        <v>3</v>
      </c>
      <c r="D63" s="1"/>
    </row>
    <row r="64" spans="1:4" ht="16.5">
      <c r="A64" s="65" t="s">
        <v>918</v>
      </c>
      <c r="B64" s="10" t="s">
        <v>337</v>
      </c>
      <c r="C64" s="37">
        <v>4</v>
      </c>
      <c r="D64" s="1"/>
    </row>
    <row r="65" spans="1:4" ht="16.5">
      <c r="A65" s="65" t="s">
        <v>552</v>
      </c>
      <c r="B65" s="27" t="s">
        <v>337</v>
      </c>
      <c r="C65" s="37">
        <v>5</v>
      </c>
      <c r="D65" s="1"/>
    </row>
    <row r="66" spans="1:4" ht="16.5">
      <c r="A66" s="84" t="s">
        <v>799</v>
      </c>
      <c r="B66" s="82" t="s">
        <v>599</v>
      </c>
      <c r="C66" s="37">
        <v>6</v>
      </c>
      <c r="D66" s="1"/>
    </row>
    <row r="67" spans="1:4" ht="16.5">
      <c r="A67" s="84" t="s">
        <v>824</v>
      </c>
      <c r="B67" s="82" t="s">
        <v>599</v>
      </c>
      <c r="C67" s="37">
        <v>7</v>
      </c>
      <c r="D67" s="1"/>
    </row>
    <row r="68" spans="1:4" ht="16.5">
      <c r="A68" s="96" t="s">
        <v>1193</v>
      </c>
      <c r="B68" s="88" t="s">
        <v>934</v>
      </c>
      <c r="C68" s="37">
        <v>8</v>
      </c>
      <c r="D68" s="1"/>
    </row>
    <row r="69" spans="1:4" ht="16.5">
      <c r="A69" s="94" t="s">
        <v>1214</v>
      </c>
      <c r="B69" s="88" t="s">
        <v>934</v>
      </c>
      <c r="C69" s="42">
        <v>9</v>
      </c>
      <c r="D69" s="1"/>
    </row>
    <row r="70" spans="1:4" ht="16.5">
      <c r="A70" s="94" t="s">
        <v>1231</v>
      </c>
      <c r="B70" s="88" t="s">
        <v>934</v>
      </c>
      <c r="C70" s="42">
        <v>10</v>
      </c>
      <c r="D70" s="1"/>
    </row>
    <row r="71" ht="16.5">
      <c r="C71" s="37" t="s">
        <v>11</v>
      </c>
    </row>
    <row r="72" spans="1:3" ht="15.75">
      <c r="A72" s="102" t="s">
        <v>1205</v>
      </c>
      <c r="B72" s="102"/>
      <c r="C72" s="102"/>
    </row>
  </sheetData>
  <sheetProtection/>
  <mergeCells count="5">
    <mergeCell ref="A1:C1"/>
    <mergeCell ref="A2:C2"/>
    <mergeCell ref="A3:C3"/>
    <mergeCell ref="A58:B58"/>
    <mergeCell ref="A72:C72"/>
  </mergeCells>
  <hyperlinks>
    <hyperlink ref="A3" r:id="rId1" display="mailto:Gatormanddd@comcast.net"/>
  </hyperlinks>
  <printOptions/>
  <pageMargins left="0.7" right="0.7" top="0.75" bottom="0.75" header="0.3" footer="0.3"/>
  <pageSetup horizontalDpi="600" verticalDpi="600" orientation="portrait" r:id="rId2"/>
  <ignoredErrors>
    <ignoredError sqref="C58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D6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0.140625" style="0" customWidth="1"/>
    <col min="2" max="5" width="32.140625" style="0" customWidth="1"/>
  </cols>
  <sheetData>
    <row r="1" spans="1:4" ht="18">
      <c r="A1" s="103" t="s">
        <v>171</v>
      </c>
      <c r="B1" s="103"/>
      <c r="C1" s="103"/>
      <c r="D1" s="1"/>
    </row>
    <row r="2" spans="1:4" ht="12.75">
      <c r="A2" s="99" t="s">
        <v>172</v>
      </c>
      <c r="B2" s="99"/>
      <c r="C2" s="99"/>
      <c r="D2" s="1"/>
    </row>
    <row r="3" spans="1:4" ht="15.75">
      <c r="A3" s="113" t="s">
        <v>1372</v>
      </c>
      <c r="B3" s="111"/>
      <c r="C3" s="111"/>
      <c r="D3" s="1"/>
    </row>
    <row r="4" spans="1:4" ht="19.5">
      <c r="A4" s="75" t="s">
        <v>0</v>
      </c>
      <c r="B4" s="38" t="s">
        <v>11</v>
      </c>
      <c r="C4" s="43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SUM(C6:C45)+C63-C67+C68</f>
        <v>91464850</v>
      </c>
      <c r="D5" s="1"/>
    </row>
    <row r="6" spans="1:4" ht="17.25" thickBot="1">
      <c r="A6" s="16" t="s">
        <v>1125</v>
      </c>
      <c r="B6" s="26" t="s">
        <v>931</v>
      </c>
      <c r="C6" s="18">
        <v>18000000</v>
      </c>
      <c r="D6" s="1"/>
    </row>
    <row r="7" spans="1:4" ht="17.25" thickBot="1">
      <c r="A7" s="16" t="s">
        <v>1301</v>
      </c>
      <c r="B7" s="26" t="s">
        <v>931</v>
      </c>
      <c r="C7" s="18">
        <v>575000</v>
      </c>
      <c r="D7" s="1"/>
    </row>
    <row r="8" spans="1:4" ht="17.25" thickBot="1">
      <c r="A8" s="16" t="s">
        <v>1302</v>
      </c>
      <c r="B8" s="26" t="s">
        <v>931</v>
      </c>
      <c r="C8" s="18">
        <v>575000</v>
      </c>
      <c r="D8" s="1"/>
    </row>
    <row r="9" spans="1:4" ht="17.25" thickBot="1">
      <c r="A9" s="16" t="s">
        <v>1303</v>
      </c>
      <c r="B9" s="26" t="s">
        <v>931</v>
      </c>
      <c r="C9" s="18">
        <v>575000</v>
      </c>
      <c r="D9" s="1"/>
    </row>
    <row r="10" spans="1:4" ht="17.25" thickBot="1">
      <c r="A10" s="16" t="s">
        <v>954</v>
      </c>
      <c r="B10" s="26" t="s">
        <v>931</v>
      </c>
      <c r="C10" s="18">
        <v>550000</v>
      </c>
      <c r="D10" s="1"/>
    </row>
    <row r="11" spans="1:4" ht="17.25" thickBot="1">
      <c r="A11" s="16" t="s">
        <v>1077</v>
      </c>
      <c r="B11" s="17" t="s">
        <v>931</v>
      </c>
      <c r="C11" s="18">
        <v>550000</v>
      </c>
      <c r="D11" s="1"/>
    </row>
    <row r="12" spans="1:4" ht="17.25" thickBot="1">
      <c r="A12" s="16" t="s">
        <v>1038</v>
      </c>
      <c r="B12" s="17" t="s">
        <v>931</v>
      </c>
      <c r="C12" s="18">
        <v>550000</v>
      </c>
      <c r="D12" s="1"/>
    </row>
    <row r="13" spans="1:4" ht="17.25" thickBot="1">
      <c r="A13" s="50" t="s">
        <v>644</v>
      </c>
      <c r="B13" s="17" t="s">
        <v>570</v>
      </c>
      <c r="C13" s="18">
        <v>525000</v>
      </c>
      <c r="D13" s="1"/>
    </row>
    <row r="14" spans="1:4" ht="17.25" thickBot="1">
      <c r="A14" s="16" t="s">
        <v>743</v>
      </c>
      <c r="B14" s="26" t="s">
        <v>570</v>
      </c>
      <c r="C14" s="18">
        <v>25000000</v>
      </c>
      <c r="D14" s="1"/>
    </row>
    <row r="15" spans="1:4" ht="17.25" thickBot="1">
      <c r="A15" s="16" t="s">
        <v>835</v>
      </c>
      <c r="B15" s="26" t="s">
        <v>570</v>
      </c>
      <c r="C15" s="18">
        <v>555000</v>
      </c>
      <c r="D15" s="1"/>
    </row>
    <row r="16" spans="1:4" ht="17.25" thickBot="1">
      <c r="A16" s="16" t="s">
        <v>430</v>
      </c>
      <c r="B16" s="17" t="s">
        <v>331</v>
      </c>
      <c r="C16" s="18">
        <v>525000</v>
      </c>
      <c r="D16" s="1"/>
    </row>
    <row r="17" spans="1:4" ht="17.25" thickBot="1">
      <c r="A17" s="16" t="s">
        <v>492</v>
      </c>
      <c r="B17" s="17" t="s">
        <v>331</v>
      </c>
      <c r="C17" s="18">
        <v>537500</v>
      </c>
      <c r="D17" s="1"/>
    </row>
    <row r="18" spans="1:4" ht="17.25" thickBot="1">
      <c r="A18" s="16" t="s">
        <v>502</v>
      </c>
      <c r="B18" s="17" t="s">
        <v>331</v>
      </c>
      <c r="C18" s="18">
        <v>545050</v>
      </c>
      <c r="D18" s="1"/>
    </row>
    <row r="19" spans="1:4" ht="17.25" thickBot="1">
      <c r="A19" s="16" t="s">
        <v>431</v>
      </c>
      <c r="B19" s="26" t="s">
        <v>331</v>
      </c>
      <c r="C19" s="18">
        <v>525000</v>
      </c>
      <c r="D19" s="1"/>
    </row>
    <row r="20" spans="1:4" ht="17.25" thickBot="1">
      <c r="A20" s="16" t="s">
        <v>429</v>
      </c>
      <c r="B20" s="26" t="s">
        <v>331</v>
      </c>
      <c r="C20" s="18">
        <v>525000</v>
      </c>
      <c r="D20" s="1"/>
    </row>
    <row r="21" spans="1:4" ht="17.25" thickBot="1">
      <c r="A21" s="16" t="s">
        <v>503</v>
      </c>
      <c r="B21" s="17" t="s">
        <v>331</v>
      </c>
      <c r="C21" s="18">
        <v>535000</v>
      </c>
      <c r="D21" s="1"/>
    </row>
    <row r="22" spans="1:4" ht="17.25" thickBot="1">
      <c r="A22" s="16" t="s">
        <v>428</v>
      </c>
      <c r="B22" s="26" t="s">
        <v>331</v>
      </c>
      <c r="C22" s="18">
        <v>525000</v>
      </c>
      <c r="D22" s="1"/>
    </row>
    <row r="23" spans="1:4" ht="17.25" thickBot="1">
      <c r="A23" s="22" t="s">
        <v>317</v>
      </c>
      <c r="B23" s="26" t="s">
        <v>9</v>
      </c>
      <c r="C23" s="18">
        <v>525000</v>
      </c>
      <c r="D23" s="1"/>
    </row>
    <row r="24" spans="1:4" ht="17.25" thickBot="1">
      <c r="A24" s="16" t="s">
        <v>177</v>
      </c>
      <c r="B24" s="26" t="s">
        <v>9</v>
      </c>
      <c r="C24" s="18">
        <v>525000</v>
      </c>
      <c r="D24" s="1"/>
    </row>
    <row r="25" spans="1:4" ht="17.25" thickBot="1">
      <c r="A25" s="16" t="s">
        <v>45</v>
      </c>
      <c r="B25" s="17" t="s">
        <v>9</v>
      </c>
      <c r="C25" s="18">
        <v>525000</v>
      </c>
      <c r="D25" s="1"/>
    </row>
    <row r="26" spans="1:4" ht="17.25" thickBot="1">
      <c r="A26" s="23" t="s">
        <v>47</v>
      </c>
      <c r="B26" s="17" t="s">
        <v>6</v>
      </c>
      <c r="C26" s="18">
        <v>9400000</v>
      </c>
      <c r="D26" s="1"/>
    </row>
    <row r="27" spans="1:4" ht="17.25" thickBot="1">
      <c r="A27" s="16" t="s">
        <v>287</v>
      </c>
      <c r="B27" s="17" t="s">
        <v>6</v>
      </c>
      <c r="C27" s="18">
        <v>510000</v>
      </c>
      <c r="D27" s="1"/>
    </row>
    <row r="28" spans="1:4" ht="17.25" thickBot="1">
      <c r="A28" s="16" t="s">
        <v>302</v>
      </c>
      <c r="B28" s="17" t="s">
        <v>6</v>
      </c>
      <c r="C28" s="18">
        <v>510000</v>
      </c>
      <c r="D28" s="1"/>
    </row>
    <row r="29" spans="1:4" ht="17.25" thickBot="1">
      <c r="A29" s="16" t="s">
        <v>304</v>
      </c>
      <c r="B29" s="17" t="s">
        <v>5</v>
      </c>
      <c r="C29" s="18">
        <v>500000</v>
      </c>
      <c r="D29" s="62" t="s">
        <v>12</v>
      </c>
    </row>
    <row r="30" spans="1:4" ht="17.25" thickBot="1">
      <c r="A30" s="16" t="s">
        <v>130</v>
      </c>
      <c r="B30" s="17" t="s">
        <v>5</v>
      </c>
      <c r="C30" s="18">
        <v>500000</v>
      </c>
      <c r="D30" s="28" t="s">
        <v>12</v>
      </c>
    </row>
    <row r="31" spans="1:4" ht="17.25" thickBot="1">
      <c r="A31" s="16" t="s">
        <v>1126</v>
      </c>
      <c r="B31" s="17" t="s">
        <v>1080</v>
      </c>
      <c r="C31" s="18">
        <v>8000000</v>
      </c>
      <c r="D31" s="1"/>
    </row>
    <row r="32" spans="1:4" ht="17.25" thickBot="1">
      <c r="A32" s="16" t="s">
        <v>533</v>
      </c>
      <c r="B32" s="17" t="s">
        <v>350</v>
      </c>
      <c r="C32" s="18">
        <v>543000</v>
      </c>
      <c r="D32" s="1"/>
    </row>
    <row r="33" spans="1:4" ht="17.25" thickBot="1">
      <c r="A33" s="16" t="s">
        <v>458</v>
      </c>
      <c r="B33" s="26" t="s">
        <v>350</v>
      </c>
      <c r="C33" s="18">
        <v>525000</v>
      </c>
      <c r="D33" s="1"/>
    </row>
    <row r="34" spans="1:4" ht="17.25" thickBot="1">
      <c r="A34" s="16" t="s">
        <v>1143</v>
      </c>
      <c r="B34" s="17" t="s">
        <v>932</v>
      </c>
      <c r="C34" s="18">
        <v>5000000</v>
      </c>
      <c r="D34" s="1"/>
    </row>
    <row r="35" spans="1:4" ht="17.25" thickBot="1">
      <c r="A35" s="23" t="s">
        <v>894</v>
      </c>
      <c r="B35" s="17" t="s">
        <v>701</v>
      </c>
      <c r="C35" s="18">
        <v>1750000</v>
      </c>
      <c r="D35" s="1"/>
    </row>
    <row r="36" spans="1:4" ht="17.25" thickBot="1">
      <c r="A36" s="16" t="s">
        <v>702</v>
      </c>
      <c r="B36" s="17" t="s">
        <v>701</v>
      </c>
      <c r="C36" s="18">
        <v>5110000</v>
      </c>
      <c r="D36" s="1"/>
    </row>
    <row r="37" spans="1:4" ht="17.25" thickBot="1">
      <c r="A37" s="16" t="s">
        <v>516</v>
      </c>
      <c r="B37" s="17" t="s">
        <v>368</v>
      </c>
      <c r="C37" s="30">
        <v>544300</v>
      </c>
      <c r="D37" s="28" t="s">
        <v>12</v>
      </c>
    </row>
    <row r="38" spans="1:4" ht="17.25" thickBot="1">
      <c r="A38" s="16" t="s">
        <v>1305</v>
      </c>
      <c r="B38" s="17" t="s">
        <v>1086</v>
      </c>
      <c r="C38" s="18">
        <v>1975000</v>
      </c>
      <c r="D38" s="1"/>
    </row>
    <row r="39" spans="1:4" ht="17.25" thickBot="1">
      <c r="A39" s="23" t="s">
        <v>1130</v>
      </c>
      <c r="B39" s="17" t="s">
        <v>1086</v>
      </c>
      <c r="C39" s="18">
        <v>600000</v>
      </c>
      <c r="D39" s="1"/>
    </row>
    <row r="40" spans="1:4" ht="17.25" thickBot="1">
      <c r="A40" s="16" t="s">
        <v>1306</v>
      </c>
      <c r="B40" s="17" t="s">
        <v>1086</v>
      </c>
      <c r="C40" s="18">
        <v>575000</v>
      </c>
      <c r="D40" s="1"/>
    </row>
    <row r="41" spans="1:4" ht="17.25" thickBot="1">
      <c r="A41" s="16" t="s">
        <v>1307</v>
      </c>
      <c r="B41" s="17" t="s">
        <v>1086</v>
      </c>
      <c r="C41" s="18">
        <v>575000</v>
      </c>
      <c r="D41" s="1"/>
    </row>
    <row r="42" spans="1:4" ht="17.25" thickBot="1">
      <c r="A42" s="16" t="s">
        <v>1308</v>
      </c>
      <c r="B42" s="17" t="s">
        <v>1086</v>
      </c>
      <c r="C42" s="18">
        <v>575000</v>
      </c>
      <c r="D42" s="1"/>
    </row>
    <row r="43" spans="1:4" ht="17.25" thickBot="1">
      <c r="A43" s="16" t="s">
        <v>1310</v>
      </c>
      <c r="B43" s="17" t="s">
        <v>1086</v>
      </c>
      <c r="C43" s="18">
        <v>1275000</v>
      </c>
      <c r="D43" s="1"/>
    </row>
    <row r="44" spans="1:4" ht="17.25" thickBot="1">
      <c r="A44" s="23" t="s">
        <v>1304</v>
      </c>
      <c r="B44" s="17" t="s">
        <v>1055</v>
      </c>
      <c r="C44" s="18">
        <v>3250000</v>
      </c>
      <c r="D44" s="28" t="s">
        <v>12</v>
      </c>
    </row>
    <row r="45" ht="12.75">
      <c r="D45" s="1"/>
    </row>
    <row r="46" spans="1:4" ht="18">
      <c r="A46" s="105" t="s">
        <v>3</v>
      </c>
      <c r="B46" s="105"/>
      <c r="C46" s="6">
        <f>100000000-C5</f>
        <v>8535150</v>
      </c>
      <c r="D46" s="1"/>
    </row>
    <row r="47" spans="1:4" ht="12.75">
      <c r="A47" s="2"/>
      <c r="B47" s="2"/>
      <c r="C47" s="2"/>
      <c r="D47" s="1"/>
    </row>
    <row r="48" spans="1:4" ht="12.75">
      <c r="A48" s="7" t="s">
        <v>4</v>
      </c>
      <c r="B48" s="2"/>
      <c r="C48" s="2"/>
      <c r="D48" s="1"/>
    </row>
    <row r="49" spans="1:4" ht="18" customHeight="1">
      <c r="A49" s="9" t="s">
        <v>786</v>
      </c>
      <c r="B49" s="10" t="s">
        <v>26</v>
      </c>
      <c r="C49" s="42">
        <v>1</v>
      </c>
      <c r="D49" s="1"/>
    </row>
    <row r="50" spans="1:4" ht="18" customHeight="1">
      <c r="A50" s="9" t="s">
        <v>194</v>
      </c>
      <c r="B50" s="10" t="s">
        <v>26</v>
      </c>
      <c r="C50" s="37">
        <v>2</v>
      </c>
      <c r="D50" s="1"/>
    </row>
    <row r="51" spans="1:4" ht="18" customHeight="1">
      <c r="A51" s="9" t="s">
        <v>195</v>
      </c>
      <c r="B51" s="27" t="s">
        <v>26</v>
      </c>
      <c r="C51" s="37">
        <v>3</v>
      </c>
      <c r="D51" s="1"/>
    </row>
    <row r="52" spans="1:4" ht="18" customHeight="1">
      <c r="A52" s="65" t="s">
        <v>548</v>
      </c>
      <c r="B52" s="27" t="s">
        <v>337</v>
      </c>
      <c r="C52" s="42">
        <v>4</v>
      </c>
      <c r="D52" s="1"/>
    </row>
    <row r="53" spans="1:4" ht="18" customHeight="1">
      <c r="A53" s="65" t="s">
        <v>1377</v>
      </c>
      <c r="B53" s="27" t="s">
        <v>337</v>
      </c>
      <c r="C53" s="42">
        <v>5</v>
      </c>
      <c r="D53" s="1"/>
    </row>
    <row r="54" spans="1:4" ht="18" customHeight="1">
      <c r="A54" s="65" t="s">
        <v>435</v>
      </c>
      <c r="B54" s="27" t="s">
        <v>337</v>
      </c>
      <c r="C54" s="37">
        <v>6</v>
      </c>
      <c r="D54" s="1"/>
    </row>
    <row r="55" spans="1:4" ht="18" customHeight="1">
      <c r="A55" s="65" t="s">
        <v>562</v>
      </c>
      <c r="B55" s="27" t="s">
        <v>337</v>
      </c>
      <c r="C55" s="37">
        <v>7</v>
      </c>
      <c r="D55" s="1"/>
    </row>
    <row r="56" spans="1:4" ht="18" customHeight="1">
      <c r="A56" s="65" t="s">
        <v>551</v>
      </c>
      <c r="B56" s="27" t="s">
        <v>337</v>
      </c>
      <c r="C56" s="42">
        <v>8</v>
      </c>
      <c r="D56" s="1"/>
    </row>
    <row r="57" spans="1:4" ht="18" customHeight="1">
      <c r="A57" s="85" t="s">
        <v>807</v>
      </c>
      <c r="B57" s="82" t="s">
        <v>599</v>
      </c>
      <c r="C57" s="42">
        <v>9</v>
      </c>
      <c r="D57" s="1"/>
    </row>
    <row r="58" spans="1:4" ht="18" customHeight="1">
      <c r="A58" s="65" t="s">
        <v>787</v>
      </c>
      <c r="B58" s="82" t="s">
        <v>599</v>
      </c>
      <c r="C58" s="42">
        <v>10</v>
      </c>
      <c r="D58" s="1"/>
    </row>
    <row r="59" spans="1:4" ht="18" customHeight="1">
      <c r="A59" s="93" t="s">
        <v>1177</v>
      </c>
      <c r="B59" s="88" t="s">
        <v>934</v>
      </c>
      <c r="C59" s="42">
        <v>11</v>
      </c>
      <c r="D59" s="1"/>
    </row>
    <row r="60" spans="1:4" ht="18" customHeight="1">
      <c r="A60" s="94" t="s">
        <v>1201</v>
      </c>
      <c r="B60" s="88" t="s">
        <v>934</v>
      </c>
      <c r="C60" s="37">
        <v>12</v>
      </c>
      <c r="D60" s="1"/>
    </row>
    <row r="61" spans="1:4" ht="18" customHeight="1">
      <c r="A61" s="93" t="s">
        <v>1221</v>
      </c>
      <c r="B61" s="88" t="s">
        <v>934</v>
      </c>
      <c r="C61" s="37">
        <v>13</v>
      </c>
      <c r="D61" s="1"/>
    </row>
    <row r="62" spans="1:4" ht="18" customHeight="1" thickBot="1">
      <c r="A62" s="93" t="s">
        <v>1222</v>
      </c>
      <c r="B62" s="88" t="s">
        <v>934</v>
      </c>
      <c r="C62" s="37">
        <v>14</v>
      </c>
      <c r="D62" s="1"/>
    </row>
    <row r="63" spans="1:4" ht="18" customHeight="1" thickBot="1">
      <c r="A63" s="16" t="s">
        <v>248</v>
      </c>
      <c r="B63" s="17" t="s">
        <v>570</v>
      </c>
      <c r="C63" s="18">
        <v>5000000</v>
      </c>
      <c r="D63" s="1"/>
    </row>
    <row r="64" ht="18" customHeight="1">
      <c r="D64" s="1"/>
    </row>
    <row r="65" spans="1:4" ht="15.75">
      <c r="A65" s="102" t="s">
        <v>1206</v>
      </c>
      <c r="B65" s="102"/>
      <c r="C65" s="102"/>
      <c r="D65" s="1"/>
    </row>
    <row r="66" spans="1:3" ht="17.25" thickBot="1">
      <c r="A66" s="1"/>
      <c r="B66" s="70"/>
      <c r="C66" s="42"/>
    </row>
    <row r="67" spans="1:3" ht="17.25" thickBot="1">
      <c r="A67" s="106" t="s">
        <v>1069</v>
      </c>
      <c r="B67" s="106"/>
      <c r="C67" s="18">
        <v>23000000</v>
      </c>
    </row>
    <row r="68" spans="1:3" ht="17.25" thickBot="1">
      <c r="A68" s="106" t="s">
        <v>1072</v>
      </c>
      <c r="B68" s="106"/>
      <c r="C68" s="18">
        <v>15000000</v>
      </c>
    </row>
  </sheetData>
  <sheetProtection/>
  <mergeCells count="7">
    <mergeCell ref="A68:B68"/>
    <mergeCell ref="A1:C1"/>
    <mergeCell ref="A2:C2"/>
    <mergeCell ref="A3:C3"/>
    <mergeCell ref="A46:B46"/>
    <mergeCell ref="A65:C65"/>
    <mergeCell ref="A67:B67"/>
  </mergeCells>
  <hyperlinks>
    <hyperlink ref="A3" r:id="rId1" display="ohiostfan0429@gmail.com"/>
  </hyperlinks>
  <printOptions/>
  <pageMargins left="0.7" right="0.7" top="0.75" bottom="0.75" header="0.3" footer="0.3"/>
  <pageSetup horizontalDpi="600" verticalDpi="60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3"/>
  <sheetViews>
    <sheetView zoomScalePageLayoutView="0" workbookViewId="0" topLeftCell="A1">
      <selection activeCell="A39" sqref="A39:IV39"/>
    </sheetView>
  </sheetViews>
  <sheetFormatPr defaultColWidth="9.140625" defaultRowHeight="12.75"/>
  <cols>
    <col min="1" max="1" width="37.57421875" style="0" customWidth="1"/>
    <col min="2" max="3" width="32.140625" style="0" customWidth="1"/>
    <col min="4" max="4" width="27.57421875" style="0" customWidth="1"/>
    <col min="5" max="5" width="32.140625" style="0" customWidth="1"/>
  </cols>
  <sheetData>
    <row r="1" spans="1:4" ht="18">
      <c r="A1" s="103" t="s">
        <v>199</v>
      </c>
      <c r="B1" s="103"/>
      <c r="C1" s="103"/>
      <c r="D1" s="1"/>
    </row>
    <row r="2" spans="1:4" ht="15.75" customHeight="1">
      <c r="A2" s="114" t="s">
        <v>200</v>
      </c>
      <c r="B2" s="114"/>
      <c r="C2" s="114"/>
      <c r="D2" s="1"/>
    </row>
    <row r="3" spans="1:4" ht="12.75">
      <c r="A3" s="110" t="s">
        <v>201</v>
      </c>
      <c r="B3" s="110"/>
      <c r="C3" s="110"/>
      <c r="D3" s="1"/>
    </row>
    <row r="4" spans="1:4" ht="19.5">
      <c r="A4" s="75" t="s">
        <v>0</v>
      </c>
      <c r="B4" s="58" t="s">
        <v>11</v>
      </c>
      <c r="C4" s="43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SUM(C6:C90)-C99+C100-C101-C102+C103</f>
        <v>75482248</v>
      </c>
      <c r="D5" s="1"/>
    </row>
    <row r="6" spans="1:4" ht="17.25" thickBot="1">
      <c r="A6" s="16" t="s">
        <v>1062</v>
      </c>
      <c r="B6" s="26" t="s">
        <v>931</v>
      </c>
      <c r="C6" s="18">
        <v>2600000</v>
      </c>
      <c r="D6" s="1"/>
    </row>
    <row r="7" spans="1:4" ht="17.25" thickBot="1">
      <c r="A7" s="16" t="s">
        <v>1358</v>
      </c>
      <c r="B7" s="17" t="s">
        <v>931</v>
      </c>
      <c r="C7" s="18">
        <v>575000</v>
      </c>
      <c r="D7" s="1"/>
    </row>
    <row r="8" spans="1:4" ht="17.25" thickBot="1">
      <c r="A8" s="16" t="s">
        <v>1254</v>
      </c>
      <c r="B8" s="17" t="s">
        <v>931</v>
      </c>
      <c r="C8" s="18">
        <v>575000</v>
      </c>
      <c r="D8" s="1"/>
    </row>
    <row r="9" spans="1:4" ht="17.25" thickBot="1">
      <c r="A9" s="19" t="s">
        <v>1006</v>
      </c>
      <c r="B9" s="49" t="s">
        <v>570</v>
      </c>
      <c r="C9" s="21">
        <v>262500</v>
      </c>
      <c r="D9" s="1"/>
    </row>
    <row r="10" spans="1:4" ht="17.25" thickBot="1">
      <c r="A10" s="19" t="s">
        <v>1007</v>
      </c>
      <c r="B10" s="49" t="s">
        <v>570</v>
      </c>
      <c r="C10" s="21">
        <v>262500</v>
      </c>
      <c r="D10" s="1"/>
    </row>
    <row r="11" spans="1:4" ht="17.25" thickBot="1">
      <c r="A11" s="19" t="s">
        <v>1176</v>
      </c>
      <c r="B11" s="20" t="s">
        <v>570</v>
      </c>
      <c r="C11" s="21">
        <v>525000</v>
      </c>
      <c r="D11" s="1"/>
    </row>
    <row r="12" spans="1:4" ht="17.25" thickBot="1">
      <c r="A12" s="16" t="s">
        <v>755</v>
      </c>
      <c r="B12" s="17" t="s">
        <v>570</v>
      </c>
      <c r="C12" s="18">
        <v>2499999</v>
      </c>
      <c r="D12" s="1"/>
    </row>
    <row r="13" spans="1:4" ht="17.25" thickBot="1">
      <c r="A13" s="16" t="s">
        <v>864</v>
      </c>
      <c r="B13" s="17" t="s">
        <v>570</v>
      </c>
      <c r="C13" s="18">
        <v>525000</v>
      </c>
      <c r="D13" s="1"/>
    </row>
    <row r="14" spans="1:4" ht="17.25" thickBot="1">
      <c r="A14" s="16" t="s">
        <v>853</v>
      </c>
      <c r="B14" s="17" t="s">
        <v>570</v>
      </c>
      <c r="C14" s="18">
        <v>525000</v>
      </c>
      <c r="D14" s="1"/>
    </row>
    <row r="15" spans="1:4" ht="17.25" thickBot="1">
      <c r="A15" s="16" t="s">
        <v>854</v>
      </c>
      <c r="B15" s="17" t="s">
        <v>570</v>
      </c>
      <c r="C15" s="18">
        <v>525000</v>
      </c>
      <c r="D15" s="1"/>
    </row>
    <row r="16" spans="1:4" ht="17.25" thickBot="1">
      <c r="A16" s="16" t="s">
        <v>846</v>
      </c>
      <c r="B16" s="17" t="s">
        <v>570</v>
      </c>
      <c r="C16" s="18">
        <v>547800</v>
      </c>
      <c r="D16" s="1"/>
    </row>
    <row r="17" spans="1:4" ht="17.25" thickBot="1">
      <c r="A17" s="16" t="s">
        <v>572</v>
      </c>
      <c r="B17" s="17" t="s">
        <v>570</v>
      </c>
      <c r="C17" s="18">
        <v>1000000</v>
      </c>
      <c r="D17" s="1"/>
    </row>
    <row r="18" spans="1:4" ht="17.25" thickBot="1">
      <c r="A18" s="19" t="s">
        <v>768</v>
      </c>
      <c r="B18" s="49" t="s">
        <v>331</v>
      </c>
      <c r="C18" s="21">
        <v>262500</v>
      </c>
      <c r="D18" s="1"/>
    </row>
    <row r="19" spans="1:4" ht="17.25" thickBot="1">
      <c r="A19" s="19" t="s">
        <v>769</v>
      </c>
      <c r="B19" s="20" t="s">
        <v>331</v>
      </c>
      <c r="C19" s="21">
        <v>262500</v>
      </c>
      <c r="D19" s="1"/>
    </row>
    <row r="20" spans="1:4" ht="17.25" thickBot="1">
      <c r="A20" s="19" t="s">
        <v>956</v>
      </c>
      <c r="B20" s="20" t="s">
        <v>331</v>
      </c>
      <c r="C20" s="21">
        <v>275000</v>
      </c>
      <c r="D20" s="1"/>
    </row>
    <row r="21" spans="1:4" ht="17.25" thickBot="1">
      <c r="A21" s="19" t="s">
        <v>937</v>
      </c>
      <c r="B21" s="20" t="s">
        <v>331</v>
      </c>
      <c r="C21" s="21">
        <v>262500</v>
      </c>
      <c r="D21" s="1"/>
    </row>
    <row r="22" spans="1:4" ht="17.25" thickBot="1">
      <c r="A22" s="19" t="s">
        <v>957</v>
      </c>
      <c r="B22" s="20" t="s">
        <v>331</v>
      </c>
      <c r="C22" s="21">
        <v>267500</v>
      </c>
      <c r="D22" s="1"/>
    </row>
    <row r="23" spans="1:4" ht="17.25" thickBot="1">
      <c r="A23" s="19" t="s">
        <v>958</v>
      </c>
      <c r="B23" s="20" t="s">
        <v>331</v>
      </c>
      <c r="C23" s="21">
        <v>273100</v>
      </c>
      <c r="D23" s="1"/>
    </row>
    <row r="24" spans="1:4" ht="17.25" thickBot="1">
      <c r="A24" s="19" t="s">
        <v>1159</v>
      </c>
      <c r="B24" s="20" t="s">
        <v>331</v>
      </c>
      <c r="C24" s="21">
        <v>268850</v>
      </c>
      <c r="D24" s="1"/>
    </row>
    <row r="25" spans="1:4" ht="17.25" thickBot="1">
      <c r="A25" s="19" t="s">
        <v>1161</v>
      </c>
      <c r="B25" s="20" t="s">
        <v>331</v>
      </c>
      <c r="C25" s="21">
        <v>262500</v>
      </c>
      <c r="D25" s="1"/>
    </row>
    <row r="26" spans="1:4" ht="17.25" thickBot="1">
      <c r="A26" s="16" t="s">
        <v>466</v>
      </c>
      <c r="B26" s="26" t="s">
        <v>331</v>
      </c>
      <c r="C26" s="18">
        <v>7500000</v>
      </c>
      <c r="D26" s="1"/>
    </row>
    <row r="27" spans="1:4" ht="17.25" thickBot="1">
      <c r="A27" s="22" t="s">
        <v>378</v>
      </c>
      <c r="B27" s="26" t="s">
        <v>331</v>
      </c>
      <c r="C27" s="18">
        <v>525000</v>
      </c>
      <c r="D27" s="1"/>
    </row>
    <row r="28" spans="1:4" ht="17.25" thickBot="1">
      <c r="A28" s="16" t="s">
        <v>405</v>
      </c>
      <c r="B28" s="17" t="s">
        <v>331</v>
      </c>
      <c r="C28" s="18">
        <v>525000</v>
      </c>
      <c r="D28" s="1"/>
    </row>
    <row r="29" spans="1:4" ht="17.25" thickBot="1">
      <c r="A29" s="16" t="s">
        <v>500</v>
      </c>
      <c r="B29" s="17" t="s">
        <v>331</v>
      </c>
      <c r="C29" s="18">
        <v>535000</v>
      </c>
      <c r="D29" s="1"/>
    </row>
    <row r="30" spans="1:4" ht="17.25" thickBot="1">
      <c r="A30" s="16" t="s">
        <v>407</v>
      </c>
      <c r="B30" s="17" t="s">
        <v>331</v>
      </c>
      <c r="C30" s="18">
        <v>525000</v>
      </c>
      <c r="D30" s="1"/>
    </row>
    <row r="31" spans="1:4" ht="17.25" thickBot="1">
      <c r="A31" s="16" t="s">
        <v>544</v>
      </c>
      <c r="B31" s="17" t="s">
        <v>331</v>
      </c>
      <c r="C31" s="18">
        <v>537500</v>
      </c>
      <c r="D31" s="1"/>
    </row>
    <row r="32" spans="1:4" ht="17.25" thickBot="1">
      <c r="A32" s="16" t="s">
        <v>453</v>
      </c>
      <c r="B32" s="26" t="s">
        <v>331</v>
      </c>
      <c r="C32" s="18">
        <v>750000</v>
      </c>
      <c r="D32" s="1"/>
    </row>
    <row r="33" spans="1:4" ht="17.25" thickBot="1">
      <c r="A33" s="19" t="s">
        <v>600</v>
      </c>
      <c r="B33" s="49" t="s">
        <v>9</v>
      </c>
      <c r="C33" s="21">
        <v>262500</v>
      </c>
      <c r="D33" s="1"/>
    </row>
    <row r="34" spans="1:4" ht="17.25" thickBot="1">
      <c r="A34" s="19" t="s">
        <v>688</v>
      </c>
      <c r="B34" s="20" t="s">
        <v>9</v>
      </c>
      <c r="C34" s="21">
        <v>262500</v>
      </c>
      <c r="D34" s="1"/>
    </row>
    <row r="35" spans="1:4" ht="17.25" thickBot="1">
      <c r="A35" s="19" t="s">
        <v>687</v>
      </c>
      <c r="B35" s="20" t="s">
        <v>9</v>
      </c>
      <c r="C35" s="21">
        <v>262500</v>
      </c>
      <c r="D35" s="1"/>
    </row>
    <row r="36" spans="1:4" ht="17.25" thickBot="1">
      <c r="A36" s="19" t="s">
        <v>686</v>
      </c>
      <c r="B36" s="20" t="s">
        <v>9</v>
      </c>
      <c r="C36" s="21">
        <v>262500</v>
      </c>
      <c r="D36" s="1"/>
    </row>
    <row r="37" spans="1:4" ht="17.25" thickBot="1">
      <c r="A37" s="19" t="s">
        <v>1158</v>
      </c>
      <c r="B37" s="20" t="s">
        <v>9</v>
      </c>
      <c r="C37" s="21">
        <v>262500</v>
      </c>
      <c r="D37" s="1"/>
    </row>
    <row r="38" spans="1:4" ht="17.25" thickBot="1">
      <c r="A38" s="16" t="s">
        <v>314</v>
      </c>
      <c r="B38" s="17" t="s">
        <v>9</v>
      </c>
      <c r="C38" s="18">
        <v>5001000</v>
      </c>
      <c r="D38" s="1"/>
    </row>
    <row r="39" spans="1:4" ht="17.25" thickBot="1">
      <c r="A39" s="16" t="s">
        <v>228</v>
      </c>
      <c r="B39" s="17" t="s">
        <v>9</v>
      </c>
      <c r="C39" s="30">
        <v>525000</v>
      </c>
      <c r="D39" s="1"/>
    </row>
    <row r="40" spans="1:4" ht="17.25" thickBot="1">
      <c r="A40" s="16" t="s">
        <v>263</v>
      </c>
      <c r="B40" s="17" t="s">
        <v>9</v>
      </c>
      <c r="C40" s="18">
        <v>525000</v>
      </c>
      <c r="D40" s="1"/>
    </row>
    <row r="41" spans="1:4" ht="17.25" thickBot="1">
      <c r="A41" s="22" t="s">
        <v>156</v>
      </c>
      <c r="B41" s="26" t="s">
        <v>9</v>
      </c>
      <c r="C41" s="18">
        <v>525000</v>
      </c>
      <c r="D41" s="1"/>
    </row>
    <row r="42" spans="1:4" ht="17.25" thickBot="1">
      <c r="A42" s="19" t="s">
        <v>684</v>
      </c>
      <c r="B42" s="20" t="s">
        <v>6</v>
      </c>
      <c r="C42" s="21">
        <v>3750000</v>
      </c>
      <c r="D42" s="1"/>
    </row>
    <row r="43" spans="1:4" ht="17.25" thickBot="1">
      <c r="A43" s="19" t="s">
        <v>960</v>
      </c>
      <c r="B43" s="20" t="s">
        <v>6</v>
      </c>
      <c r="C43" s="21">
        <v>255000</v>
      </c>
      <c r="D43" s="1"/>
    </row>
    <row r="44" spans="1:4" ht="17.25" thickBot="1">
      <c r="A44" s="19" t="s">
        <v>566</v>
      </c>
      <c r="B44" s="20" t="s">
        <v>6</v>
      </c>
      <c r="C44" s="21">
        <v>255000</v>
      </c>
      <c r="D44" s="1"/>
    </row>
    <row r="45" spans="1:4" ht="17.25" thickBot="1">
      <c r="A45" s="19" t="s">
        <v>959</v>
      </c>
      <c r="B45" s="20" t="s">
        <v>6</v>
      </c>
      <c r="C45" s="21">
        <v>255000</v>
      </c>
      <c r="D45" s="1"/>
    </row>
    <row r="46" spans="1:4" ht="17.25" thickBot="1">
      <c r="A46" s="19" t="s">
        <v>480</v>
      </c>
      <c r="B46" s="20" t="s">
        <v>6</v>
      </c>
      <c r="C46" s="21">
        <v>255000</v>
      </c>
      <c r="D46" s="1"/>
    </row>
    <row r="47" spans="1:4" ht="17.25" thickBot="1">
      <c r="A47" s="25" t="s">
        <v>689</v>
      </c>
      <c r="B47" s="49" t="s">
        <v>6</v>
      </c>
      <c r="C47" s="21">
        <v>265000</v>
      </c>
      <c r="D47" s="1"/>
    </row>
    <row r="48" spans="1:4" ht="17.25" thickBot="1">
      <c r="A48" s="19" t="s">
        <v>601</v>
      </c>
      <c r="B48" s="49" t="s">
        <v>6</v>
      </c>
      <c r="C48" s="21">
        <v>255000</v>
      </c>
      <c r="D48" s="1"/>
    </row>
    <row r="49" spans="1:4" ht="17.25" thickBot="1">
      <c r="A49" s="19" t="s">
        <v>432</v>
      </c>
      <c r="B49" s="49" t="s">
        <v>6</v>
      </c>
      <c r="C49" s="21">
        <v>255000</v>
      </c>
      <c r="D49" s="1"/>
    </row>
    <row r="50" spans="1:4" ht="17.25" thickBot="1">
      <c r="A50" s="19" t="s">
        <v>188</v>
      </c>
      <c r="B50" s="49" t="s">
        <v>6</v>
      </c>
      <c r="C50" s="21">
        <v>255000</v>
      </c>
      <c r="D50" s="1"/>
    </row>
    <row r="51" spans="1:4" ht="17.25" thickBot="1">
      <c r="A51" s="19" t="s">
        <v>71</v>
      </c>
      <c r="B51" s="20" t="s">
        <v>6</v>
      </c>
      <c r="C51" s="21">
        <v>257500</v>
      </c>
      <c r="D51" s="1"/>
    </row>
    <row r="52" spans="1:4" ht="17.25" thickBot="1">
      <c r="A52" s="19" t="s">
        <v>685</v>
      </c>
      <c r="B52" s="20" t="s">
        <v>6</v>
      </c>
      <c r="C52" s="21">
        <v>255000</v>
      </c>
      <c r="D52" s="1"/>
    </row>
    <row r="53" spans="1:4" ht="17.25" thickBot="1">
      <c r="A53" s="19" t="s">
        <v>770</v>
      </c>
      <c r="B53" s="20" t="s">
        <v>6</v>
      </c>
      <c r="C53" s="21">
        <v>255000</v>
      </c>
      <c r="D53" s="1"/>
    </row>
    <row r="54" spans="1:4" ht="17.25" thickBot="1">
      <c r="A54" s="19" t="s">
        <v>1047</v>
      </c>
      <c r="B54" s="20" t="s">
        <v>6</v>
      </c>
      <c r="C54" s="21">
        <v>255000</v>
      </c>
      <c r="D54" s="1"/>
    </row>
    <row r="55" spans="1:4" ht="17.25" thickBot="1">
      <c r="A55" s="25" t="s">
        <v>1050</v>
      </c>
      <c r="B55" s="49" t="s">
        <v>6</v>
      </c>
      <c r="C55" s="21">
        <v>255000</v>
      </c>
      <c r="D55" s="1"/>
    </row>
    <row r="56" spans="1:4" ht="17.25" thickBot="1">
      <c r="A56" s="16" t="s">
        <v>215</v>
      </c>
      <c r="B56" s="17" t="s">
        <v>6</v>
      </c>
      <c r="C56" s="18">
        <v>510000</v>
      </c>
      <c r="D56" s="1"/>
    </row>
    <row r="57" spans="1:4" ht="17.25" thickBot="1">
      <c r="A57" s="16" t="s">
        <v>144</v>
      </c>
      <c r="B57" s="17" t="s">
        <v>6</v>
      </c>
      <c r="C57" s="18">
        <v>510000</v>
      </c>
      <c r="D57" s="1"/>
    </row>
    <row r="58" spans="1:4" ht="17.25" thickBot="1">
      <c r="A58" s="16" t="s">
        <v>108</v>
      </c>
      <c r="B58" s="26" t="s">
        <v>6</v>
      </c>
      <c r="C58" s="18">
        <v>512500</v>
      </c>
      <c r="D58" s="1"/>
    </row>
    <row r="59" spans="1:4" ht="17.25" thickBot="1">
      <c r="A59" s="19" t="s">
        <v>433</v>
      </c>
      <c r="B59" s="20" t="s">
        <v>5</v>
      </c>
      <c r="C59" s="21">
        <v>250000</v>
      </c>
      <c r="D59" s="28" t="s">
        <v>12</v>
      </c>
    </row>
    <row r="60" spans="1:4" ht="17.25" thickBot="1">
      <c r="A60" s="19" t="s">
        <v>189</v>
      </c>
      <c r="B60" s="20" t="s">
        <v>5</v>
      </c>
      <c r="C60" s="21">
        <v>250000</v>
      </c>
      <c r="D60" s="28" t="s">
        <v>12</v>
      </c>
    </row>
    <row r="61" spans="1:4" ht="17.25" thickBot="1">
      <c r="A61" s="19" t="s">
        <v>190</v>
      </c>
      <c r="B61" s="20" t="s">
        <v>5</v>
      </c>
      <c r="C61" s="21">
        <v>205500</v>
      </c>
      <c r="D61" s="28" t="s">
        <v>12</v>
      </c>
    </row>
    <row r="62" spans="1:4" ht="17.25" thickBot="1">
      <c r="A62" s="19" t="s">
        <v>565</v>
      </c>
      <c r="B62" s="20" t="s">
        <v>5</v>
      </c>
      <c r="C62" s="21">
        <v>250000</v>
      </c>
      <c r="D62" s="53" t="s">
        <v>12</v>
      </c>
    </row>
    <row r="63" spans="1:4" ht="17.25" thickBot="1">
      <c r="A63" s="19" t="s">
        <v>208</v>
      </c>
      <c r="B63" s="20" t="s">
        <v>5</v>
      </c>
      <c r="C63" s="21">
        <v>250000</v>
      </c>
      <c r="D63" s="53" t="s">
        <v>12</v>
      </c>
    </row>
    <row r="64" spans="1:4" ht="17.25" thickBot="1">
      <c r="A64" s="19" t="s">
        <v>209</v>
      </c>
      <c r="B64" s="20" t="s">
        <v>5</v>
      </c>
      <c r="C64" s="21">
        <v>250000</v>
      </c>
      <c r="D64" s="53" t="s">
        <v>12</v>
      </c>
    </row>
    <row r="65" spans="1:4" ht="17.25" thickBot="1">
      <c r="A65" s="19" t="s">
        <v>425</v>
      </c>
      <c r="B65" s="20" t="s">
        <v>5</v>
      </c>
      <c r="C65" s="21">
        <v>2500000</v>
      </c>
      <c r="D65" s="53" t="s">
        <v>12</v>
      </c>
    </row>
    <row r="66" spans="1:4" ht="17.25" thickBot="1">
      <c r="A66" s="19" t="s">
        <v>426</v>
      </c>
      <c r="B66" s="20" t="s">
        <v>5</v>
      </c>
      <c r="C66" s="21">
        <v>3750000</v>
      </c>
      <c r="D66" s="53" t="s">
        <v>12</v>
      </c>
    </row>
    <row r="67" spans="1:4" ht="17.25" thickBot="1">
      <c r="A67" s="19" t="s">
        <v>490</v>
      </c>
      <c r="B67" s="20" t="s">
        <v>5</v>
      </c>
      <c r="C67" s="21">
        <v>252500</v>
      </c>
      <c r="D67" s="53" t="s">
        <v>12</v>
      </c>
    </row>
    <row r="68" spans="1:4" ht="17.25" thickBot="1">
      <c r="A68" s="19" t="s">
        <v>683</v>
      </c>
      <c r="B68" s="20" t="s">
        <v>5</v>
      </c>
      <c r="C68" s="21">
        <v>250000</v>
      </c>
      <c r="D68" s="53" t="s">
        <v>12</v>
      </c>
    </row>
    <row r="69" spans="1:4" ht="17.25" thickBot="1">
      <c r="A69" s="19" t="s">
        <v>1049</v>
      </c>
      <c r="B69" s="20" t="s">
        <v>5</v>
      </c>
      <c r="C69" s="21">
        <v>250000</v>
      </c>
      <c r="D69" s="28" t="s">
        <v>12</v>
      </c>
    </row>
    <row r="70" spans="1:4" ht="17.25" thickBot="1">
      <c r="A70" s="16" t="s">
        <v>210</v>
      </c>
      <c r="B70" s="17" t="s">
        <v>5</v>
      </c>
      <c r="C70" s="18">
        <v>500000</v>
      </c>
      <c r="D70" s="28" t="s">
        <v>12</v>
      </c>
    </row>
    <row r="71" spans="1:4" ht="17.25" thickBot="1">
      <c r="A71" s="16" t="s">
        <v>246</v>
      </c>
      <c r="B71" s="17" t="s">
        <v>5</v>
      </c>
      <c r="C71" s="18">
        <v>500000</v>
      </c>
      <c r="D71" s="28" t="s">
        <v>12</v>
      </c>
    </row>
    <row r="72" spans="1:4" ht="17.25" thickBot="1">
      <c r="A72" s="16" t="s">
        <v>1128</v>
      </c>
      <c r="B72" s="17" t="s">
        <v>1080</v>
      </c>
      <c r="C72" s="18">
        <v>2600000</v>
      </c>
      <c r="D72" s="1"/>
    </row>
    <row r="73" spans="1:4" ht="17.25" thickBot="1">
      <c r="A73" s="16" t="s">
        <v>744</v>
      </c>
      <c r="B73" s="17" t="s">
        <v>579</v>
      </c>
      <c r="C73" s="18">
        <v>7500000</v>
      </c>
      <c r="D73" s="1"/>
    </row>
    <row r="74" spans="1:4" ht="17.25" thickBot="1">
      <c r="A74" s="16" t="s">
        <v>514</v>
      </c>
      <c r="B74" s="17" t="s">
        <v>338</v>
      </c>
      <c r="C74" s="30">
        <v>549000</v>
      </c>
      <c r="D74" s="1"/>
    </row>
    <row r="75" spans="1:4" ht="17.25" thickBot="1">
      <c r="A75" s="16" t="s">
        <v>463</v>
      </c>
      <c r="B75" s="17" t="s">
        <v>338</v>
      </c>
      <c r="C75" s="18">
        <v>4999999</v>
      </c>
      <c r="D75" s="1"/>
    </row>
    <row r="76" spans="1:4" ht="17.25" thickBot="1">
      <c r="A76" s="16" t="s">
        <v>1137</v>
      </c>
      <c r="B76" s="17" t="s">
        <v>1064</v>
      </c>
      <c r="C76" s="18">
        <v>5235000</v>
      </c>
      <c r="D76" s="1"/>
    </row>
    <row r="77" spans="1:4" ht="17.25" thickBot="1">
      <c r="A77" s="92" t="s">
        <v>1160</v>
      </c>
      <c r="B77" s="20" t="s">
        <v>578</v>
      </c>
      <c r="C77" s="21">
        <v>1680000</v>
      </c>
      <c r="D77" s="1"/>
    </row>
    <row r="78" spans="1:4" ht="17.25" thickBot="1">
      <c r="A78" s="19" t="s">
        <v>1048</v>
      </c>
      <c r="B78" s="49" t="s">
        <v>350</v>
      </c>
      <c r="C78" s="21">
        <v>1513000</v>
      </c>
      <c r="D78" s="1"/>
    </row>
    <row r="79" spans="1:4" ht="17.25" thickBot="1">
      <c r="A79" s="22" t="s">
        <v>933</v>
      </c>
      <c r="B79" s="17" t="s">
        <v>932</v>
      </c>
      <c r="C79" s="18">
        <v>550000</v>
      </c>
      <c r="D79" s="2"/>
    </row>
    <row r="80" spans="1:4" ht="17.25" thickBot="1">
      <c r="A80" s="25" t="s">
        <v>936</v>
      </c>
      <c r="B80" s="20" t="s">
        <v>360</v>
      </c>
      <c r="C80" s="21">
        <v>222500</v>
      </c>
      <c r="D80" s="53" t="s">
        <v>12</v>
      </c>
    </row>
    <row r="81" spans="1:4" ht="17.25" thickBot="1">
      <c r="A81" s="19" t="s">
        <v>565</v>
      </c>
      <c r="B81" s="20" t="s">
        <v>701</v>
      </c>
      <c r="C81" s="21">
        <v>270000</v>
      </c>
      <c r="D81" s="53" t="s">
        <v>12</v>
      </c>
    </row>
    <row r="82" spans="1:4" ht="17.25" thickBot="1">
      <c r="A82" s="19" t="s">
        <v>663</v>
      </c>
      <c r="B82" s="20" t="s">
        <v>701</v>
      </c>
      <c r="C82" s="21">
        <v>300500</v>
      </c>
      <c r="D82" s="28" t="s">
        <v>12</v>
      </c>
    </row>
    <row r="83" spans="1:4" ht="17.25" thickBot="1">
      <c r="A83" s="16" t="s">
        <v>1139</v>
      </c>
      <c r="B83" s="17" t="s">
        <v>1084</v>
      </c>
      <c r="C83" s="18">
        <v>601000</v>
      </c>
      <c r="D83" s="2"/>
    </row>
    <row r="84" spans="1:4" ht="17.25" thickBot="1">
      <c r="A84" s="16" t="s">
        <v>1074</v>
      </c>
      <c r="B84" s="17" t="s">
        <v>701</v>
      </c>
      <c r="C84" s="18">
        <v>1500000</v>
      </c>
      <c r="D84" s="2"/>
    </row>
    <row r="85" spans="1:4" ht="17.25" thickBot="1">
      <c r="A85" s="16" t="s">
        <v>899</v>
      </c>
      <c r="B85" s="17" t="s">
        <v>701</v>
      </c>
      <c r="C85" s="18">
        <v>2000000</v>
      </c>
      <c r="D85" s="1"/>
    </row>
    <row r="86" spans="1:4" ht="17.25" thickBot="1">
      <c r="A86" s="22" t="s">
        <v>1131</v>
      </c>
      <c r="B86" s="17" t="s">
        <v>1086</v>
      </c>
      <c r="C86" s="18">
        <v>600000</v>
      </c>
      <c r="D86" s="2"/>
    </row>
    <row r="87" spans="1:4" ht="17.25" thickBot="1">
      <c r="A87" s="16" t="s">
        <v>1150</v>
      </c>
      <c r="B87" s="26" t="s">
        <v>1056</v>
      </c>
      <c r="C87" s="18">
        <v>600000</v>
      </c>
      <c r="D87" s="2"/>
    </row>
    <row r="88" spans="1:4" ht="17.25" thickBot="1">
      <c r="A88" s="89" t="s">
        <v>1132</v>
      </c>
      <c r="B88" s="17" t="s">
        <v>1086</v>
      </c>
      <c r="C88" s="18">
        <v>900000</v>
      </c>
      <c r="D88" s="2"/>
    </row>
    <row r="89" spans="1:4" ht="17.25" thickBot="1">
      <c r="A89" s="89" t="s">
        <v>1253</v>
      </c>
      <c r="B89" s="17" t="s">
        <v>1055</v>
      </c>
      <c r="C89" s="18">
        <v>17000000</v>
      </c>
      <c r="D89" s="28" t="s">
        <v>12</v>
      </c>
    </row>
    <row r="90" spans="1:4" ht="12.75">
      <c r="A90" s="1"/>
      <c r="B90" s="1"/>
      <c r="C90" s="1"/>
      <c r="D90" s="2"/>
    </row>
    <row r="91" spans="1:4" ht="18">
      <c r="A91" s="105" t="s">
        <v>3</v>
      </c>
      <c r="B91" s="105"/>
      <c r="C91" s="6">
        <f>100000000-C5</f>
        <v>24517752</v>
      </c>
      <c r="D91" s="2"/>
    </row>
    <row r="92" spans="1:4" ht="12.75">
      <c r="A92" s="1"/>
      <c r="B92" s="1"/>
      <c r="C92" s="1"/>
      <c r="D92" s="2"/>
    </row>
    <row r="93" spans="1:4" ht="12.75">
      <c r="A93" s="7" t="s">
        <v>4</v>
      </c>
      <c r="B93" s="1"/>
      <c r="C93" s="1"/>
      <c r="D93" s="2"/>
    </row>
    <row r="94" spans="1:4" ht="16.5">
      <c r="A94" s="84" t="s">
        <v>829</v>
      </c>
      <c r="B94" s="82" t="s">
        <v>599</v>
      </c>
      <c r="C94" s="37">
        <v>1</v>
      </c>
      <c r="D94" s="2"/>
    </row>
    <row r="95" spans="1:3" ht="16.5">
      <c r="A95" s="93" t="s">
        <v>1198</v>
      </c>
      <c r="B95" s="88" t="s">
        <v>934</v>
      </c>
      <c r="C95" s="42">
        <v>2</v>
      </c>
    </row>
    <row r="97" spans="1:3" ht="15.75">
      <c r="A97" s="102" t="s">
        <v>1226</v>
      </c>
      <c r="B97" s="102"/>
      <c r="C97" s="102"/>
    </row>
    <row r="98" ht="13.5" thickBot="1"/>
    <row r="99" spans="1:3" ht="17.25" thickBot="1">
      <c r="A99" s="106" t="s">
        <v>1363</v>
      </c>
      <c r="B99" s="106"/>
      <c r="C99" s="18">
        <v>15000000</v>
      </c>
    </row>
    <row r="100" spans="1:3" ht="17.25" thickBot="1">
      <c r="A100" s="106" t="s">
        <v>1068</v>
      </c>
      <c r="B100" s="106"/>
      <c r="C100" s="18">
        <v>23300000</v>
      </c>
    </row>
    <row r="101" spans="1:3" ht="17.25" thickBot="1">
      <c r="A101" s="106" t="s">
        <v>1069</v>
      </c>
      <c r="B101" s="106"/>
      <c r="C101" s="18">
        <v>4000000</v>
      </c>
    </row>
    <row r="102" spans="1:3" ht="17.25" thickBot="1">
      <c r="A102" s="106" t="s">
        <v>1365</v>
      </c>
      <c r="B102" s="106"/>
      <c r="C102" s="18">
        <v>27000000</v>
      </c>
    </row>
    <row r="103" spans="1:3" ht="17.25" thickBot="1">
      <c r="A103" s="106" t="s">
        <v>1373</v>
      </c>
      <c r="B103" s="106"/>
      <c r="C103" s="18">
        <v>150000</v>
      </c>
    </row>
  </sheetData>
  <sheetProtection/>
  <mergeCells count="10">
    <mergeCell ref="A103:B103"/>
    <mergeCell ref="A102:B102"/>
    <mergeCell ref="A101:B101"/>
    <mergeCell ref="A100:B100"/>
    <mergeCell ref="A97:C97"/>
    <mergeCell ref="A1:C1"/>
    <mergeCell ref="A2:C2"/>
    <mergeCell ref="A3:C3"/>
    <mergeCell ref="A91:B91"/>
    <mergeCell ref="A99:B99"/>
  </mergeCells>
  <hyperlinks>
    <hyperlink ref="A3" r:id="rId1" display="mookiemonter@gmail.com"/>
  </hyperlinks>
  <printOptions/>
  <pageMargins left="0.7" right="0.7" top="0.75" bottom="0.75" header="0.3" footer="0.3"/>
  <pageSetup horizontalDpi="600" verticalDpi="600" orientation="portrait" r:id="rId2"/>
  <ignoredErrors>
    <ignoredError sqref="C91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/>
  </sheetPr>
  <dimension ref="A1:D7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3.00390625" style="0" customWidth="1"/>
    <col min="2" max="5" width="32.140625" style="0" customWidth="1"/>
  </cols>
  <sheetData>
    <row r="1" spans="1:4" ht="18">
      <c r="A1" s="103" t="s">
        <v>211</v>
      </c>
      <c r="B1" s="103"/>
      <c r="C1" s="103"/>
      <c r="D1" s="1"/>
    </row>
    <row r="2" spans="1:4" ht="12.75">
      <c r="A2" s="99" t="s">
        <v>212</v>
      </c>
      <c r="B2" s="99"/>
      <c r="C2" s="99"/>
      <c r="D2" s="1"/>
    </row>
    <row r="3" spans="1:4" ht="12.75">
      <c r="A3" s="110" t="s">
        <v>213</v>
      </c>
      <c r="B3" s="110"/>
      <c r="C3" s="110"/>
      <c r="D3" s="1"/>
    </row>
    <row r="4" spans="1:4" ht="19.5">
      <c r="A4" s="75" t="s">
        <v>0</v>
      </c>
      <c r="B4" s="58" t="s">
        <v>11</v>
      </c>
      <c r="C4" s="43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SUM(C6:C55)+C73</f>
        <v>83072335</v>
      </c>
      <c r="D5" s="1"/>
    </row>
    <row r="6" spans="1:4" ht="17.25" thickBot="1">
      <c r="A6" s="16" t="s">
        <v>1315</v>
      </c>
      <c r="B6" s="17" t="s">
        <v>931</v>
      </c>
      <c r="C6" s="18">
        <v>575000</v>
      </c>
      <c r="D6" s="1"/>
    </row>
    <row r="7" spans="1:4" ht="17.25" thickBot="1">
      <c r="A7" s="16" t="s">
        <v>1316</v>
      </c>
      <c r="B7" s="17" t="s">
        <v>931</v>
      </c>
      <c r="C7" s="18">
        <v>575000</v>
      </c>
      <c r="D7" s="1"/>
    </row>
    <row r="8" spans="1:4" ht="17.25" thickBot="1">
      <c r="A8" s="16" t="s">
        <v>1028</v>
      </c>
      <c r="B8" s="17" t="s">
        <v>931</v>
      </c>
      <c r="C8" s="18">
        <v>550000</v>
      </c>
      <c r="D8" s="1"/>
    </row>
    <row r="9" spans="1:4" ht="17.25" thickBot="1">
      <c r="A9" s="16" t="s">
        <v>1029</v>
      </c>
      <c r="B9" s="17" t="s">
        <v>931</v>
      </c>
      <c r="C9" s="18">
        <v>550000</v>
      </c>
      <c r="D9" s="1"/>
    </row>
    <row r="10" spans="1:4" ht="17.25" thickBot="1">
      <c r="A10" s="16" t="s">
        <v>1030</v>
      </c>
      <c r="B10" s="17" t="s">
        <v>931</v>
      </c>
      <c r="C10" s="18">
        <v>550000</v>
      </c>
      <c r="D10" s="1"/>
    </row>
    <row r="11" spans="1:4" ht="17.25" thickBot="1">
      <c r="A11" s="16" t="s">
        <v>583</v>
      </c>
      <c r="B11" s="17" t="s">
        <v>570</v>
      </c>
      <c r="C11" s="18">
        <v>605000</v>
      </c>
      <c r="D11" s="1"/>
    </row>
    <row r="12" spans="1:4" ht="17.25" thickBot="1">
      <c r="A12" s="16" t="s">
        <v>691</v>
      </c>
      <c r="B12" s="17" t="s">
        <v>570</v>
      </c>
      <c r="C12" s="18">
        <v>525000</v>
      </c>
      <c r="D12" s="1"/>
    </row>
    <row r="13" spans="1:4" ht="17.25" thickBot="1">
      <c r="A13" s="16" t="s">
        <v>692</v>
      </c>
      <c r="B13" s="17" t="s">
        <v>570</v>
      </c>
      <c r="C13" s="18">
        <v>525000</v>
      </c>
      <c r="D13" s="1"/>
    </row>
    <row r="14" spans="1:4" ht="17.25" thickBot="1">
      <c r="A14" s="16" t="s">
        <v>693</v>
      </c>
      <c r="B14" s="17" t="s">
        <v>570</v>
      </c>
      <c r="C14" s="18">
        <v>525000</v>
      </c>
      <c r="D14" s="1"/>
    </row>
    <row r="15" spans="1:4" ht="17.25" thickBot="1">
      <c r="A15" s="16" t="s">
        <v>694</v>
      </c>
      <c r="B15" s="17" t="s">
        <v>570</v>
      </c>
      <c r="C15" s="18">
        <v>525000</v>
      </c>
      <c r="D15" s="1"/>
    </row>
    <row r="16" spans="1:4" ht="17.25" thickBot="1">
      <c r="A16" s="16" t="s">
        <v>655</v>
      </c>
      <c r="B16" s="17" t="s">
        <v>570</v>
      </c>
      <c r="C16" s="18">
        <v>525000</v>
      </c>
      <c r="D16" s="1"/>
    </row>
    <row r="17" spans="1:4" ht="17.25" thickBot="1">
      <c r="A17" s="16" t="s">
        <v>708</v>
      </c>
      <c r="B17" s="17" t="s">
        <v>570</v>
      </c>
      <c r="C17" s="18">
        <v>525000</v>
      </c>
      <c r="D17" s="1"/>
    </row>
    <row r="18" spans="1:4" ht="17.25" thickBot="1">
      <c r="A18" s="16" t="s">
        <v>602</v>
      </c>
      <c r="B18" s="26" t="s">
        <v>570</v>
      </c>
      <c r="C18" s="18">
        <v>525000</v>
      </c>
      <c r="D18" s="1"/>
    </row>
    <row r="19" spans="1:4" ht="17.25" thickBot="1">
      <c r="A19" s="19" t="s">
        <v>783</v>
      </c>
      <c r="B19" s="20" t="s">
        <v>331</v>
      </c>
      <c r="C19" s="21">
        <v>287500</v>
      </c>
      <c r="D19" s="1"/>
    </row>
    <row r="20" spans="1:4" ht="17.25" thickBot="1">
      <c r="A20" s="19" t="s">
        <v>1032</v>
      </c>
      <c r="B20" s="20" t="s">
        <v>331</v>
      </c>
      <c r="C20" s="21">
        <v>272460</v>
      </c>
      <c r="D20" s="1"/>
    </row>
    <row r="21" spans="1:4" ht="17.25" thickBot="1">
      <c r="A21" s="19" t="s">
        <v>1033</v>
      </c>
      <c r="B21" s="20" t="s">
        <v>331</v>
      </c>
      <c r="C21" s="21">
        <v>267500</v>
      </c>
      <c r="D21" s="1"/>
    </row>
    <row r="22" spans="1:4" ht="17.25" thickBot="1">
      <c r="A22" s="19" t="s">
        <v>1034</v>
      </c>
      <c r="B22" s="20" t="s">
        <v>331</v>
      </c>
      <c r="C22" s="21">
        <v>268125</v>
      </c>
      <c r="D22" s="1"/>
    </row>
    <row r="23" spans="1:4" ht="17.25" thickBot="1">
      <c r="A23" s="16" t="s">
        <v>357</v>
      </c>
      <c r="B23" s="17" t="s">
        <v>331</v>
      </c>
      <c r="C23" s="18">
        <v>525000</v>
      </c>
      <c r="D23" s="1"/>
    </row>
    <row r="24" spans="1:4" ht="17.25" thickBot="1">
      <c r="A24" s="22" t="s">
        <v>529</v>
      </c>
      <c r="B24" s="26" t="s">
        <v>331</v>
      </c>
      <c r="C24" s="18">
        <v>541750</v>
      </c>
      <c r="D24" s="1"/>
    </row>
    <row r="25" spans="1:4" ht="17.25" thickBot="1">
      <c r="A25" s="16" t="s">
        <v>418</v>
      </c>
      <c r="B25" s="17" t="s">
        <v>331</v>
      </c>
      <c r="C25" s="18">
        <v>525000</v>
      </c>
      <c r="D25" s="1"/>
    </row>
    <row r="26" spans="1:4" ht="17.25" thickBot="1">
      <c r="A26" s="16" t="s">
        <v>419</v>
      </c>
      <c r="B26" s="17" t="s">
        <v>331</v>
      </c>
      <c r="C26" s="18">
        <v>525000</v>
      </c>
      <c r="D26" s="1"/>
    </row>
    <row r="27" spans="1:4" ht="17.25" thickBot="1">
      <c r="A27" s="16" t="s">
        <v>420</v>
      </c>
      <c r="B27" s="17" t="s">
        <v>331</v>
      </c>
      <c r="C27" s="18">
        <v>525000</v>
      </c>
      <c r="D27" s="1"/>
    </row>
    <row r="28" spans="1:4" ht="17.25" thickBot="1">
      <c r="A28" s="16" t="s">
        <v>421</v>
      </c>
      <c r="B28" s="17" t="s">
        <v>331</v>
      </c>
      <c r="C28" s="18">
        <v>525000</v>
      </c>
      <c r="D28" s="1"/>
    </row>
    <row r="29" spans="1:4" ht="17.25" thickBot="1">
      <c r="A29" s="19" t="s">
        <v>784</v>
      </c>
      <c r="B29" s="20" t="s">
        <v>9</v>
      </c>
      <c r="C29" s="21">
        <v>262500</v>
      </c>
      <c r="D29" s="1"/>
    </row>
    <row r="30" spans="1:4" ht="17.25" thickBot="1">
      <c r="A30" s="16" t="s">
        <v>214</v>
      </c>
      <c r="B30" s="17" t="s">
        <v>9</v>
      </c>
      <c r="C30" s="18">
        <v>525000</v>
      </c>
      <c r="D30" s="1"/>
    </row>
    <row r="31" spans="1:4" ht="17.25" thickBot="1">
      <c r="A31" s="16" t="s">
        <v>1075</v>
      </c>
      <c r="B31" s="17" t="s">
        <v>9</v>
      </c>
      <c r="C31" s="18">
        <v>525000</v>
      </c>
      <c r="D31" s="1"/>
    </row>
    <row r="32" spans="1:4" ht="17.25" thickBot="1">
      <c r="A32" s="16" t="s">
        <v>95</v>
      </c>
      <c r="B32" s="17" t="s">
        <v>9</v>
      </c>
      <c r="C32" s="18">
        <v>525000</v>
      </c>
      <c r="D32" s="1"/>
    </row>
    <row r="33" spans="1:4" ht="17.25" thickBot="1">
      <c r="A33" s="16" t="s">
        <v>709</v>
      </c>
      <c r="B33" s="17" t="s">
        <v>9</v>
      </c>
      <c r="C33" s="18">
        <v>525000</v>
      </c>
      <c r="D33" s="1"/>
    </row>
    <row r="34" spans="1:4" ht="17.25" thickBot="1">
      <c r="A34" s="19" t="s">
        <v>690</v>
      </c>
      <c r="B34" s="20" t="s">
        <v>6</v>
      </c>
      <c r="C34" s="21">
        <v>255000</v>
      </c>
      <c r="D34" s="1"/>
    </row>
    <row r="35" spans="1:4" ht="17.25" thickBot="1">
      <c r="A35" s="19" t="s">
        <v>782</v>
      </c>
      <c r="B35" s="49" t="s">
        <v>6</v>
      </c>
      <c r="C35" s="21">
        <v>272500</v>
      </c>
      <c r="D35" s="1"/>
    </row>
    <row r="36" spans="1:4" ht="17.25" thickBot="1">
      <c r="A36" s="19" t="s">
        <v>1031</v>
      </c>
      <c r="B36" s="20" t="s">
        <v>6</v>
      </c>
      <c r="C36" s="21">
        <v>255000</v>
      </c>
      <c r="D36" s="1"/>
    </row>
    <row r="37" spans="1:4" ht="17.25" thickBot="1">
      <c r="A37" s="16" t="s">
        <v>206</v>
      </c>
      <c r="B37" s="17" t="s">
        <v>6</v>
      </c>
      <c r="C37" s="18">
        <v>510000</v>
      </c>
      <c r="D37" s="2"/>
    </row>
    <row r="38" spans="1:4" ht="17.25" thickBot="1">
      <c r="A38" s="16" t="s">
        <v>217</v>
      </c>
      <c r="B38" s="26" t="s">
        <v>6</v>
      </c>
      <c r="C38" s="18">
        <v>510000</v>
      </c>
      <c r="D38" s="1"/>
    </row>
    <row r="39" spans="1:4" ht="17.25" thickBot="1">
      <c r="A39" s="16" t="s">
        <v>184</v>
      </c>
      <c r="B39" s="17" t="s">
        <v>6</v>
      </c>
      <c r="C39" s="18">
        <v>510000</v>
      </c>
      <c r="D39" s="1"/>
    </row>
    <row r="40" spans="1:4" ht="17.25" thickBot="1">
      <c r="A40" s="16" t="s">
        <v>219</v>
      </c>
      <c r="B40" s="26" t="s">
        <v>6</v>
      </c>
      <c r="C40" s="18">
        <v>510000</v>
      </c>
      <c r="D40" s="1"/>
    </row>
    <row r="41" spans="1:4" ht="17.25" thickBot="1">
      <c r="A41" s="19" t="s">
        <v>220</v>
      </c>
      <c r="B41" s="20" t="s">
        <v>5</v>
      </c>
      <c r="C41" s="21">
        <v>250000</v>
      </c>
      <c r="D41" s="53" t="s">
        <v>12</v>
      </c>
    </row>
    <row r="42" spans="1:4" ht="17.25" thickBot="1">
      <c r="A42" s="19" t="s">
        <v>422</v>
      </c>
      <c r="B42" s="20" t="s">
        <v>5</v>
      </c>
      <c r="C42" s="21">
        <v>250000</v>
      </c>
      <c r="D42" s="53" t="s">
        <v>12</v>
      </c>
    </row>
    <row r="43" spans="1:4" ht="17.25" thickBot="1">
      <c r="A43" s="16" t="s">
        <v>221</v>
      </c>
      <c r="B43" s="17" t="s">
        <v>5</v>
      </c>
      <c r="C43" s="18">
        <v>500000</v>
      </c>
      <c r="D43" s="53" t="s">
        <v>12</v>
      </c>
    </row>
    <row r="44" spans="1:4" ht="17.25" thickBot="1">
      <c r="A44" s="16" t="s">
        <v>269</v>
      </c>
      <c r="B44" s="17" t="s">
        <v>5</v>
      </c>
      <c r="C44" s="18">
        <v>500000</v>
      </c>
      <c r="D44" s="53" t="s">
        <v>12</v>
      </c>
    </row>
    <row r="45" spans="1:4" ht="17.25" thickBot="1">
      <c r="A45" s="16" t="s">
        <v>222</v>
      </c>
      <c r="B45" s="17" t="s">
        <v>5</v>
      </c>
      <c r="C45" s="18">
        <v>500000</v>
      </c>
      <c r="D45" s="53" t="s">
        <v>12</v>
      </c>
    </row>
    <row r="46" spans="1:4" ht="17.25" thickBot="1">
      <c r="A46" s="16" t="s">
        <v>748</v>
      </c>
      <c r="B46" s="17" t="s">
        <v>578</v>
      </c>
      <c r="C46" s="18">
        <v>2000000</v>
      </c>
      <c r="D46" s="1"/>
    </row>
    <row r="47" spans="1:4" ht="17.25" thickBot="1">
      <c r="A47" s="16" t="s">
        <v>747</v>
      </c>
      <c r="B47" s="17" t="s">
        <v>567</v>
      </c>
      <c r="C47" s="18">
        <v>775000</v>
      </c>
      <c r="D47" s="1"/>
    </row>
    <row r="48" spans="1:4" ht="17.25" thickBot="1">
      <c r="A48" s="22" t="s">
        <v>865</v>
      </c>
      <c r="B48" s="17" t="s">
        <v>701</v>
      </c>
      <c r="C48" s="18">
        <v>2000000</v>
      </c>
      <c r="D48" s="24"/>
    </row>
    <row r="49" spans="1:4" ht="17.25" thickBot="1">
      <c r="A49" s="22" t="s">
        <v>866</v>
      </c>
      <c r="B49" s="17" t="s">
        <v>701</v>
      </c>
      <c r="C49" s="18">
        <v>1750000</v>
      </c>
      <c r="D49" s="24"/>
    </row>
    <row r="50" spans="1:4" ht="17.25" thickBot="1">
      <c r="A50" s="22" t="s">
        <v>867</v>
      </c>
      <c r="B50" s="17" t="s">
        <v>701</v>
      </c>
      <c r="C50" s="18">
        <v>1700000</v>
      </c>
      <c r="D50" s="24"/>
    </row>
    <row r="51" spans="1:4" ht="17.25" thickBot="1">
      <c r="A51" s="22" t="s">
        <v>746</v>
      </c>
      <c r="B51" s="17" t="s">
        <v>368</v>
      </c>
      <c r="C51" s="18">
        <v>675000</v>
      </c>
      <c r="D51" s="53" t="s">
        <v>12</v>
      </c>
    </row>
    <row r="52" spans="1:4" ht="17.25" thickBot="1">
      <c r="A52" s="22" t="s">
        <v>1133</v>
      </c>
      <c r="B52" s="17" t="s">
        <v>1086</v>
      </c>
      <c r="C52" s="18">
        <v>645000</v>
      </c>
      <c r="D52" s="24"/>
    </row>
    <row r="53" spans="1:4" ht="17.25" thickBot="1">
      <c r="A53" s="22" t="s">
        <v>1317</v>
      </c>
      <c r="B53" s="17" t="s">
        <v>1055</v>
      </c>
      <c r="C53" s="18">
        <v>20000000</v>
      </c>
      <c r="D53" s="24"/>
    </row>
    <row r="54" spans="1:4" ht="17.25" thickBot="1">
      <c r="A54" s="22" t="s">
        <v>1318</v>
      </c>
      <c r="B54" s="17" t="s">
        <v>1055</v>
      </c>
      <c r="C54" s="18">
        <v>8000000</v>
      </c>
      <c r="D54" s="24"/>
    </row>
    <row r="55" spans="1:4" ht="12.75">
      <c r="A55" s="1"/>
      <c r="B55" s="1"/>
      <c r="C55" s="1"/>
      <c r="D55" s="24"/>
    </row>
    <row r="56" spans="1:4" ht="18">
      <c r="A56" s="105" t="s">
        <v>3</v>
      </c>
      <c r="B56" s="105"/>
      <c r="C56" s="6">
        <f>100000000-C5</f>
        <v>16927665</v>
      </c>
      <c r="D56" s="24"/>
    </row>
    <row r="57" spans="1:4" ht="16.5">
      <c r="A57" s="2"/>
      <c r="B57" s="2"/>
      <c r="C57" s="40"/>
      <c r="D57" s="1"/>
    </row>
    <row r="58" spans="1:4" ht="12.75">
      <c r="A58" s="7" t="s">
        <v>4</v>
      </c>
      <c r="B58" s="2"/>
      <c r="C58" s="2"/>
      <c r="D58" s="1"/>
    </row>
    <row r="59" spans="1:4" ht="16.5" customHeight="1">
      <c r="A59" s="9" t="s">
        <v>193</v>
      </c>
      <c r="B59" s="10" t="s">
        <v>26</v>
      </c>
      <c r="C59" s="35">
        <v>1</v>
      </c>
      <c r="D59" s="1"/>
    </row>
    <row r="60" spans="1:4" ht="16.5" customHeight="1">
      <c r="A60" s="9" t="s">
        <v>555</v>
      </c>
      <c r="B60" s="27" t="s">
        <v>26</v>
      </c>
      <c r="C60" s="37">
        <v>2</v>
      </c>
      <c r="D60" s="1"/>
    </row>
    <row r="61" spans="1:4" ht="16.5" customHeight="1">
      <c r="A61" s="65" t="s">
        <v>423</v>
      </c>
      <c r="B61" s="27" t="s">
        <v>337</v>
      </c>
      <c r="C61" s="37">
        <v>3</v>
      </c>
      <c r="D61" s="1"/>
    </row>
    <row r="62" spans="1:4" ht="16.5" customHeight="1">
      <c r="A62" s="65" t="s">
        <v>919</v>
      </c>
      <c r="B62" s="27" t="s">
        <v>337</v>
      </c>
      <c r="C62" s="37">
        <v>4</v>
      </c>
      <c r="D62" s="1"/>
    </row>
    <row r="63" spans="1:4" ht="16.5" customHeight="1">
      <c r="A63" s="65" t="s">
        <v>791</v>
      </c>
      <c r="B63" s="82" t="s">
        <v>599</v>
      </c>
      <c r="C63" s="37">
        <v>5</v>
      </c>
      <c r="D63" s="1"/>
    </row>
    <row r="64" spans="1:4" ht="16.5" customHeight="1">
      <c r="A64" s="84" t="s">
        <v>804</v>
      </c>
      <c r="B64" s="82" t="s">
        <v>599</v>
      </c>
      <c r="C64" s="37">
        <v>6</v>
      </c>
      <c r="D64" s="1"/>
    </row>
    <row r="65" spans="1:4" ht="16.5" customHeight="1">
      <c r="A65" s="84" t="s">
        <v>812</v>
      </c>
      <c r="B65" s="82" t="s">
        <v>599</v>
      </c>
      <c r="C65" s="37">
        <v>7</v>
      </c>
      <c r="D65" s="1"/>
    </row>
    <row r="66" spans="1:4" ht="16.5" customHeight="1">
      <c r="A66" s="84" t="s">
        <v>929</v>
      </c>
      <c r="B66" s="82" t="s">
        <v>599</v>
      </c>
      <c r="C66" s="37">
        <v>8</v>
      </c>
      <c r="D66" s="1"/>
    </row>
    <row r="67" spans="1:4" ht="16.5" customHeight="1">
      <c r="A67" s="93" t="s">
        <v>1185</v>
      </c>
      <c r="B67" s="88" t="s">
        <v>934</v>
      </c>
      <c r="C67" s="37">
        <v>9</v>
      </c>
      <c r="D67" s="1"/>
    </row>
    <row r="68" spans="1:4" ht="16.5" customHeight="1">
      <c r="A68" s="94" t="s">
        <v>1370</v>
      </c>
      <c r="B68" s="88" t="s">
        <v>934</v>
      </c>
      <c r="C68" s="48">
        <v>10</v>
      </c>
      <c r="D68" s="1"/>
    </row>
    <row r="69" spans="1:4" ht="16.5" customHeight="1">
      <c r="A69" s="94" t="s">
        <v>1371</v>
      </c>
      <c r="B69" s="88" t="s">
        <v>934</v>
      </c>
      <c r="C69" s="48">
        <v>11</v>
      </c>
      <c r="D69" s="1"/>
    </row>
    <row r="70" spans="1:4" ht="16.5">
      <c r="A70" s="9" t="s">
        <v>11</v>
      </c>
      <c r="B70" s="10" t="s">
        <v>11</v>
      </c>
      <c r="C70" s="37" t="s">
        <v>11</v>
      </c>
      <c r="D70" s="1"/>
    </row>
    <row r="71" spans="1:4" ht="15.75">
      <c r="A71" s="102" t="s">
        <v>1206</v>
      </c>
      <c r="B71" s="102"/>
      <c r="C71" s="102"/>
      <c r="D71" s="1"/>
    </row>
    <row r="72" ht="13.5" thickBot="1"/>
    <row r="73" spans="1:3" ht="17.25" thickBot="1">
      <c r="A73" s="106" t="s">
        <v>1072</v>
      </c>
      <c r="B73" s="106"/>
      <c r="C73" s="18">
        <v>27000000</v>
      </c>
    </row>
  </sheetData>
  <sheetProtection/>
  <mergeCells count="6">
    <mergeCell ref="A1:C1"/>
    <mergeCell ref="A2:C2"/>
    <mergeCell ref="A3:C3"/>
    <mergeCell ref="A56:B56"/>
    <mergeCell ref="A71:C71"/>
    <mergeCell ref="A73:B73"/>
  </mergeCells>
  <hyperlinks>
    <hyperlink ref="A3" r:id="rId1" display="BCAP68@GMAIL.COM"/>
  </hyperlinks>
  <printOptions/>
  <pageMargins left="0.7" right="0.7" top="0.75" bottom="0.75" header="0.3" footer="0.3"/>
  <pageSetup horizontalDpi="600" verticalDpi="600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/>
  </sheetPr>
  <dimension ref="A1:D7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0.28125" style="0" customWidth="1"/>
    <col min="2" max="3" width="32.140625" style="0" customWidth="1"/>
    <col min="4" max="4" width="26.140625" style="0" customWidth="1"/>
    <col min="5" max="5" width="32.140625" style="0" customWidth="1"/>
  </cols>
  <sheetData>
    <row r="1" spans="1:4" ht="18" customHeight="1">
      <c r="A1" s="112" t="s">
        <v>235</v>
      </c>
      <c r="B1" s="112"/>
      <c r="C1" s="112"/>
      <c r="D1" s="2"/>
    </row>
    <row r="2" spans="1:4" ht="12.75">
      <c r="A2" s="99" t="s">
        <v>236</v>
      </c>
      <c r="B2" s="99"/>
      <c r="C2" s="99"/>
      <c r="D2" s="2"/>
    </row>
    <row r="3" spans="1:4" ht="12.75">
      <c r="A3" s="100" t="s">
        <v>237</v>
      </c>
      <c r="B3" s="100"/>
      <c r="C3" s="100"/>
      <c r="D3" s="2"/>
    </row>
    <row r="4" spans="1:4" ht="19.5">
      <c r="A4" s="75" t="s">
        <v>0</v>
      </c>
      <c r="B4" s="38" t="s">
        <v>11</v>
      </c>
      <c r="C4" s="43" t="s">
        <v>1</v>
      </c>
      <c r="D4" s="2"/>
    </row>
    <row r="5" spans="1:4" ht="32.25" thickBot="1">
      <c r="A5" s="3" t="s">
        <v>11</v>
      </c>
      <c r="B5" s="4" t="s">
        <v>2</v>
      </c>
      <c r="C5" s="5">
        <f>SUM(C6:C50)-C69-C70</f>
        <v>89483415</v>
      </c>
      <c r="D5" s="2"/>
    </row>
    <row r="6" spans="1:4" ht="17.25" thickBot="1">
      <c r="A6" s="16" t="s">
        <v>1136</v>
      </c>
      <c r="B6" s="26" t="s">
        <v>931</v>
      </c>
      <c r="C6" s="18">
        <v>4999999</v>
      </c>
      <c r="D6" s="2"/>
    </row>
    <row r="7" spans="1:4" ht="17.25" thickBot="1">
      <c r="A7" s="16" t="s">
        <v>1249</v>
      </c>
      <c r="B7" s="26" t="s">
        <v>931</v>
      </c>
      <c r="C7" s="18">
        <v>575000</v>
      </c>
      <c r="D7" s="2"/>
    </row>
    <row r="8" spans="1:4" ht="17.25" thickBot="1">
      <c r="A8" s="16" t="s">
        <v>1252</v>
      </c>
      <c r="B8" s="26" t="s">
        <v>931</v>
      </c>
      <c r="C8" s="18">
        <v>575000</v>
      </c>
      <c r="D8" s="2"/>
    </row>
    <row r="9" spans="1:4" ht="17.25" thickBot="1">
      <c r="A9" s="16" t="s">
        <v>1251</v>
      </c>
      <c r="B9" s="26" t="s">
        <v>931</v>
      </c>
      <c r="C9" s="18">
        <v>575000</v>
      </c>
      <c r="D9" s="2"/>
    </row>
    <row r="10" spans="1:4" ht="17.25" thickBot="1">
      <c r="A10" s="16" t="s">
        <v>930</v>
      </c>
      <c r="B10" s="26" t="s">
        <v>931</v>
      </c>
      <c r="C10" s="18">
        <v>550000</v>
      </c>
      <c r="D10" s="2"/>
    </row>
    <row r="11" spans="1:4" ht="17.25" thickBot="1">
      <c r="A11" s="16" t="s">
        <v>571</v>
      </c>
      <c r="B11" s="17" t="s">
        <v>570</v>
      </c>
      <c r="C11" s="18">
        <v>666666</v>
      </c>
      <c r="D11" s="2"/>
    </row>
    <row r="12" spans="1:4" ht="17.25" thickBot="1">
      <c r="A12" s="16" t="s">
        <v>845</v>
      </c>
      <c r="B12" s="17" t="s">
        <v>570</v>
      </c>
      <c r="C12" s="18">
        <v>525000</v>
      </c>
      <c r="D12" s="2"/>
    </row>
    <row r="13" spans="1:4" ht="17.25" thickBot="1">
      <c r="A13" s="16" t="s">
        <v>891</v>
      </c>
      <c r="B13" s="26" t="s">
        <v>570</v>
      </c>
      <c r="C13" s="18">
        <v>525000</v>
      </c>
      <c r="D13" s="2"/>
    </row>
    <row r="14" spans="1:4" ht="17.25" thickBot="1">
      <c r="A14" s="16" t="s">
        <v>647</v>
      </c>
      <c r="B14" s="26" t="s">
        <v>570</v>
      </c>
      <c r="C14" s="18">
        <v>525000</v>
      </c>
      <c r="D14" s="2"/>
    </row>
    <row r="15" spans="1:4" ht="17.25" thickBot="1">
      <c r="A15" s="16" t="s">
        <v>641</v>
      </c>
      <c r="B15" s="17" t="s">
        <v>570</v>
      </c>
      <c r="C15" s="18">
        <v>525000</v>
      </c>
      <c r="D15" s="2"/>
    </row>
    <row r="16" spans="1:4" ht="17.25" thickBot="1">
      <c r="A16" s="16" t="s">
        <v>857</v>
      </c>
      <c r="B16" s="17" t="s">
        <v>570</v>
      </c>
      <c r="C16" s="18">
        <v>525000</v>
      </c>
      <c r="D16" s="2"/>
    </row>
    <row r="17" spans="1:4" ht="17.25" thickBot="1">
      <c r="A17" s="16" t="s">
        <v>856</v>
      </c>
      <c r="B17" s="17" t="s">
        <v>570</v>
      </c>
      <c r="C17" s="18">
        <v>535000</v>
      </c>
      <c r="D17" s="2"/>
    </row>
    <row r="18" spans="1:4" ht="17.25" thickBot="1">
      <c r="A18" s="16" t="s">
        <v>832</v>
      </c>
      <c r="B18" s="26" t="s">
        <v>570</v>
      </c>
      <c r="C18" s="18">
        <v>525000</v>
      </c>
      <c r="D18" s="2"/>
    </row>
    <row r="19" spans="1:4" ht="17.25" thickBot="1">
      <c r="A19" s="16" t="s">
        <v>470</v>
      </c>
      <c r="B19" s="17" t="s">
        <v>331</v>
      </c>
      <c r="C19" s="18">
        <v>9000000</v>
      </c>
      <c r="D19" s="2"/>
    </row>
    <row r="20" spans="1:4" ht="17.25" thickBot="1">
      <c r="A20" s="16" t="s">
        <v>442</v>
      </c>
      <c r="B20" s="17" t="s">
        <v>331</v>
      </c>
      <c r="C20" s="18">
        <v>4999999</v>
      </c>
      <c r="D20" s="2"/>
    </row>
    <row r="21" spans="1:4" ht="17.25" thickBot="1">
      <c r="A21" s="16" t="s">
        <v>403</v>
      </c>
      <c r="B21" s="17" t="s">
        <v>331</v>
      </c>
      <c r="C21" s="18">
        <v>525000</v>
      </c>
      <c r="D21" s="2"/>
    </row>
    <row r="22" spans="1:4" ht="17.25" thickBot="1">
      <c r="A22" s="16" t="s">
        <v>281</v>
      </c>
      <c r="B22" s="17" t="s">
        <v>9</v>
      </c>
      <c r="C22" s="18">
        <v>525000</v>
      </c>
      <c r="D22" s="2"/>
    </row>
    <row r="23" spans="1:4" ht="17.25" thickBot="1">
      <c r="A23" s="16" t="s">
        <v>202</v>
      </c>
      <c r="B23" s="26" t="s">
        <v>9</v>
      </c>
      <c r="C23" s="18">
        <v>525000</v>
      </c>
      <c r="D23" s="2"/>
    </row>
    <row r="24" spans="1:4" ht="17.25" thickBot="1">
      <c r="A24" s="16" t="s">
        <v>97</v>
      </c>
      <c r="B24" s="17" t="s">
        <v>6</v>
      </c>
      <c r="C24" s="18">
        <v>550000</v>
      </c>
      <c r="D24" s="2"/>
    </row>
    <row r="25" spans="1:4" ht="17.25" thickBot="1">
      <c r="A25" s="16" t="s">
        <v>289</v>
      </c>
      <c r="B25" s="17" t="s">
        <v>6</v>
      </c>
      <c r="C25" s="18">
        <v>510000</v>
      </c>
      <c r="D25" s="2"/>
    </row>
    <row r="26" spans="1:4" ht="17.25" thickBot="1">
      <c r="A26" s="16" t="s">
        <v>50</v>
      </c>
      <c r="B26" s="17" t="s">
        <v>6</v>
      </c>
      <c r="C26" s="18">
        <v>510000</v>
      </c>
      <c r="D26" s="2"/>
    </row>
    <row r="27" spans="1:4" ht="17.25" thickBot="1">
      <c r="A27" s="22" t="s">
        <v>218</v>
      </c>
      <c r="B27" s="26" t="s">
        <v>6</v>
      </c>
      <c r="C27" s="18">
        <v>510000</v>
      </c>
      <c r="D27" s="2"/>
    </row>
    <row r="28" spans="1:4" ht="17.25" thickBot="1">
      <c r="A28" s="16" t="s">
        <v>164</v>
      </c>
      <c r="B28" s="17" t="s">
        <v>6</v>
      </c>
      <c r="C28" s="18">
        <v>510000</v>
      </c>
      <c r="D28" s="2"/>
    </row>
    <row r="29" spans="1:4" ht="17.25" thickBot="1">
      <c r="A29" s="16" t="s">
        <v>105</v>
      </c>
      <c r="B29" s="17" t="s">
        <v>6</v>
      </c>
      <c r="C29" s="18">
        <v>513000</v>
      </c>
      <c r="D29" s="2"/>
    </row>
    <row r="30" spans="1:4" ht="17.25" thickBot="1">
      <c r="A30" s="16" t="s">
        <v>268</v>
      </c>
      <c r="B30" s="17" t="s">
        <v>5</v>
      </c>
      <c r="C30" s="18">
        <v>500000</v>
      </c>
      <c r="D30" s="28" t="s">
        <v>12</v>
      </c>
    </row>
    <row r="31" spans="1:4" ht="17.25" thickBot="1">
      <c r="A31" s="16" t="s">
        <v>166</v>
      </c>
      <c r="B31" s="17" t="s">
        <v>5</v>
      </c>
      <c r="C31" s="18">
        <v>500000</v>
      </c>
      <c r="D31" s="28" t="s">
        <v>12</v>
      </c>
    </row>
    <row r="32" spans="1:4" ht="17.25" thickBot="1">
      <c r="A32" s="16" t="s">
        <v>112</v>
      </c>
      <c r="B32" s="17" t="s">
        <v>5</v>
      </c>
      <c r="C32" s="18">
        <v>500000</v>
      </c>
      <c r="D32" s="28" t="s">
        <v>12</v>
      </c>
    </row>
    <row r="33" spans="1:4" ht="17.25" thickBot="1">
      <c r="A33" s="16" t="s">
        <v>36</v>
      </c>
      <c r="B33" s="17" t="s">
        <v>5</v>
      </c>
      <c r="C33" s="18">
        <v>600000</v>
      </c>
      <c r="D33" s="28" t="s">
        <v>12</v>
      </c>
    </row>
    <row r="34" spans="1:4" ht="17.25" thickBot="1">
      <c r="A34" s="16" t="s">
        <v>83</v>
      </c>
      <c r="B34" s="17" t="s">
        <v>5</v>
      </c>
      <c r="C34" s="18">
        <v>500000</v>
      </c>
      <c r="D34" s="28" t="s">
        <v>12</v>
      </c>
    </row>
    <row r="35" spans="1:4" ht="17.25" thickBot="1">
      <c r="A35" s="16" t="s">
        <v>247</v>
      </c>
      <c r="B35" s="17" t="s">
        <v>5</v>
      </c>
      <c r="C35" s="18">
        <v>610000</v>
      </c>
      <c r="D35" s="28" t="s">
        <v>12</v>
      </c>
    </row>
    <row r="36" spans="1:4" ht="17.25" thickBot="1">
      <c r="A36" s="22" t="s">
        <v>439</v>
      </c>
      <c r="B36" s="17" t="s">
        <v>350</v>
      </c>
      <c r="C36" s="18">
        <v>6500000</v>
      </c>
      <c r="D36" s="8"/>
    </row>
    <row r="37" spans="1:4" ht="17.25" thickBot="1">
      <c r="A37" s="16" t="s">
        <v>1138</v>
      </c>
      <c r="B37" s="17" t="s">
        <v>932</v>
      </c>
      <c r="C37" s="18">
        <v>2695000</v>
      </c>
      <c r="D37" s="8"/>
    </row>
    <row r="38" spans="1:4" ht="17.25" thickBot="1">
      <c r="A38" s="16" t="s">
        <v>724</v>
      </c>
      <c r="B38" s="17" t="s">
        <v>567</v>
      </c>
      <c r="C38" s="18">
        <v>650000</v>
      </c>
      <c r="D38" s="8"/>
    </row>
    <row r="39" spans="1:4" ht="17.25" thickBot="1">
      <c r="A39" s="22" t="s">
        <v>569</v>
      </c>
      <c r="B39" s="17" t="s">
        <v>567</v>
      </c>
      <c r="C39" s="18">
        <v>525000</v>
      </c>
      <c r="D39" s="8"/>
    </row>
    <row r="40" spans="1:4" ht="17.25" thickBot="1">
      <c r="A40" s="22" t="s">
        <v>440</v>
      </c>
      <c r="B40" s="17" t="s">
        <v>360</v>
      </c>
      <c r="C40" s="18">
        <v>1000000</v>
      </c>
      <c r="D40" s="28" t="s">
        <v>12</v>
      </c>
    </row>
    <row r="41" spans="1:4" ht="17.25" thickBot="1">
      <c r="A41" s="23" t="s">
        <v>1127</v>
      </c>
      <c r="B41" s="17" t="s">
        <v>1084</v>
      </c>
      <c r="C41" s="18">
        <v>550000</v>
      </c>
      <c r="D41" s="8"/>
    </row>
    <row r="42" spans="1:4" ht="17.25" thickBot="1">
      <c r="A42" s="16" t="s">
        <v>715</v>
      </c>
      <c r="B42" s="17" t="s">
        <v>701</v>
      </c>
      <c r="C42" s="18">
        <v>1000000</v>
      </c>
      <c r="D42" s="8"/>
    </row>
    <row r="43" spans="1:4" ht="17.25" thickBot="1">
      <c r="A43" s="50" t="s">
        <v>860</v>
      </c>
      <c r="B43" s="17" t="s">
        <v>698</v>
      </c>
      <c r="C43" s="18">
        <v>1500000</v>
      </c>
      <c r="D43" s="8"/>
    </row>
    <row r="44" spans="1:4" ht="17.25" thickBot="1">
      <c r="A44" s="16" t="s">
        <v>505</v>
      </c>
      <c r="B44" s="17" t="s">
        <v>368</v>
      </c>
      <c r="C44" s="18">
        <v>543750</v>
      </c>
      <c r="D44" s="28" t="s">
        <v>12</v>
      </c>
    </row>
    <row r="45" spans="1:4" ht="17.25" thickBot="1">
      <c r="A45" s="25" t="s">
        <v>935</v>
      </c>
      <c r="B45" s="20" t="s">
        <v>714</v>
      </c>
      <c r="C45" s="21">
        <v>1250000</v>
      </c>
      <c r="D45" s="28" t="s">
        <v>12</v>
      </c>
    </row>
    <row r="46" spans="1:4" ht="17.25" thickBot="1">
      <c r="A46" s="22" t="s">
        <v>713</v>
      </c>
      <c r="B46" s="17" t="s">
        <v>714</v>
      </c>
      <c r="C46" s="18">
        <v>30000001</v>
      </c>
      <c r="D46" s="28" t="s">
        <v>12</v>
      </c>
    </row>
    <row r="47" spans="1:4" ht="17.25" thickBot="1">
      <c r="A47" s="16" t="s">
        <v>1140</v>
      </c>
      <c r="B47" s="17" t="s">
        <v>1086</v>
      </c>
      <c r="C47" s="18">
        <v>555000</v>
      </c>
      <c r="D47" s="8"/>
    </row>
    <row r="48" spans="1:4" ht="17.25" thickBot="1">
      <c r="A48" s="22" t="s">
        <v>1314</v>
      </c>
      <c r="B48" s="17" t="s">
        <v>1055</v>
      </c>
      <c r="C48" s="18">
        <v>25000000</v>
      </c>
      <c r="D48" s="28" t="s">
        <v>12</v>
      </c>
    </row>
    <row r="49" spans="1:4" ht="17.25" thickBot="1">
      <c r="A49" s="16" t="s">
        <v>1250</v>
      </c>
      <c r="B49" s="17" t="s">
        <v>1055</v>
      </c>
      <c r="C49" s="18">
        <v>9000000</v>
      </c>
      <c r="D49" s="28" t="s">
        <v>12</v>
      </c>
    </row>
    <row r="50" spans="1:4" ht="12.75">
      <c r="A50" s="8"/>
      <c r="B50" s="8"/>
      <c r="C50" s="8"/>
      <c r="D50" s="2"/>
    </row>
    <row r="51" spans="1:4" ht="18">
      <c r="A51" s="105" t="s">
        <v>3</v>
      </c>
      <c r="B51" s="105"/>
      <c r="C51" s="6">
        <f>100000000-C5</f>
        <v>10516585</v>
      </c>
      <c r="D51" s="59"/>
    </row>
    <row r="52" spans="1:4" ht="12.75">
      <c r="A52" s="2"/>
      <c r="B52" s="2"/>
      <c r="C52" s="2"/>
      <c r="D52" s="59"/>
    </row>
    <row r="53" spans="1:4" ht="12.75">
      <c r="A53" s="7" t="s">
        <v>4</v>
      </c>
      <c r="B53" s="2"/>
      <c r="C53" s="2"/>
      <c r="D53" s="59"/>
    </row>
    <row r="54" spans="1:4" ht="16.5">
      <c r="A54" s="65" t="s">
        <v>406</v>
      </c>
      <c r="B54" s="27" t="s">
        <v>337</v>
      </c>
      <c r="C54" s="37">
        <v>1</v>
      </c>
      <c r="D54" s="60"/>
    </row>
    <row r="55" spans="1:4" ht="16.5">
      <c r="A55" s="65" t="s">
        <v>495</v>
      </c>
      <c r="B55" s="27" t="s">
        <v>337</v>
      </c>
      <c r="C55" s="37">
        <v>2</v>
      </c>
      <c r="D55" s="59"/>
    </row>
    <row r="56" spans="1:4" ht="16.5">
      <c r="A56" s="65" t="s">
        <v>554</v>
      </c>
      <c r="B56" s="27" t="s">
        <v>337</v>
      </c>
      <c r="C56" s="37">
        <v>3</v>
      </c>
      <c r="D56" s="59"/>
    </row>
    <row r="57" spans="1:4" ht="16.5">
      <c r="A57" s="65" t="s">
        <v>549</v>
      </c>
      <c r="B57" s="27" t="s">
        <v>337</v>
      </c>
      <c r="C57" s="37">
        <v>4</v>
      </c>
      <c r="D57" s="59"/>
    </row>
    <row r="58" spans="1:4" ht="16.5">
      <c r="A58" s="84" t="s">
        <v>1375</v>
      </c>
      <c r="B58" s="82" t="s">
        <v>599</v>
      </c>
      <c r="C58" s="37">
        <v>5</v>
      </c>
      <c r="D58" s="59"/>
    </row>
    <row r="59" spans="1:4" ht="16.5">
      <c r="A59" s="84" t="s">
        <v>917</v>
      </c>
      <c r="B59" s="82" t="s">
        <v>599</v>
      </c>
      <c r="C59" s="37">
        <v>6</v>
      </c>
      <c r="D59" s="59"/>
    </row>
    <row r="60" spans="1:4" ht="16.5">
      <c r="A60" s="84" t="s">
        <v>802</v>
      </c>
      <c r="B60" s="82" t="s">
        <v>599</v>
      </c>
      <c r="C60" s="37">
        <v>7</v>
      </c>
      <c r="D60" s="59"/>
    </row>
    <row r="61" spans="1:4" ht="16.5">
      <c r="A61" s="85" t="s">
        <v>810</v>
      </c>
      <c r="B61" s="82" t="s">
        <v>599</v>
      </c>
      <c r="C61" s="37">
        <v>8</v>
      </c>
      <c r="D61" s="59"/>
    </row>
    <row r="62" spans="1:4" ht="16.5">
      <c r="A62" s="85" t="s">
        <v>911</v>
      </c>
      <c r="B62" s="82" t="s">
        <v>599</v>
      </c>
      <c r="C62" s="37">
        <v>9</v>
      </c>
      <c r="D62" s="59" t="s">
        <v>11</v>
      </c>
    </row>
    <row r="63" spans="1:4" ht="16.5">
      <c r="A63" s="94" t="s">
        <v>1195</v>
      </c>
      <c r="B63" s="88" t="s">
        <v>934</v>
      </c>
      <c r="C63" s="37">
        <v>10</v>
      </c>
      <c r="D63" s="59"/>
    </row>
    <row r="64" spans="1:4" ht="16.5">
      <c r="A64" s="93" t="s">
        <v>1199</v>
      </c>
      <c r="B64" s="88" t="s">
        <v>934</v>
      </c>
      <c r="C64" s="37">
        <v>11</v>
      </c>
      <c r="D64" s="59"/>
    </row>
    <row r="65" spans="1:4" ht="16.5">
      <c r="A65" s="97" t="s">
        <v>1213</v>
      </c>
      <c r="B65" s="88" t="s">
        <v>934</v>
      </c>
      <c r="C65" s="37">
        <v>12</v>
      </c>
      <c r="D65" s="59"/>
    </row>
    <row r="66" spans="1:4" ht="16.5">
      <c r="A66" s="9"/>
      <c r="B66" s="27"/>
      <c r="C66" s="35"/>
      <c r="D66" s="59"/>
    </row>
    <row r="67" spans="1:4" ht="15.75">
      <c r="A67" s="102" t="s">
        <v>1369</v>
      </c>
      <c r="B67" s="102"/>
      <c r="C67" s="102"/>
      <c r="D67" s="60"/>
    </row>
    <row r="68" ht="13.5" thickBot="1">
      <c r="D68" s="60"/>
    </row>
    <row r="69" spans="1:4" ht="17.25" thickBot="1">
      <c r="A69" s="106" t="s">
        <v>1067</v>
      </c>
      <c r="B69" s="106"/>
      <c r="C69" s="18">
        <v>1500000</v>
      </c>
      <c r="D69" s="60"/>
    </row>
    <row r="70" spans="1:3" ht="17.25" thickBot="1">
      <c r="A70" s="106" t="s">
        <v>1374</v>
      </c>
      <c r="B70" s="106"/>
      <c r="C70" s="18">
        <v>23300000</v>
      </c>
    </row>
  </sheetData>
  <sheetProtection/>
  <mergeCells count="7">
    <mergeCell ref="A70:B70"/>
    <mergeCell ref="A67:C67"/>
    <mergeCell ref="A1:C1"/>
    <mergeCell ref="A2:C2"/>
    <mergeCell ref="A3:C3"/>
    <mergeCell ref="A51:B51"/>
    <mergeCell ref="A69:B69"/>
  </mergeCells>
  <hyperlinks>
    <hyperlink ref="A3" r:id="rId1" display="mailto:021Giant@Charter.net"/>
  </hyperlinks>
  <printOptions/>
  <pageMargins left="0.7" right="0.7" top="0.75" bottom="0.75" header="0.3" footer="0.3"/>
  <pageSetup horizontalDpi="600" verticalDpi="600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D8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7.7109375" style="0" customWidth="1"/>
    <col min="2" max="5" width="32.140625" style="0" customWidth="1"/>
  </cols>
  <sheetData>
    <row r="1" spans="1:4" ht="18">
      <c r="A1" s="103" t="s">
        <v>223</v>
      </c>
      <c r="B1" s="103"/>
      <c r="C1" s="103"/>
      <c r="D1" s="1"/>
    </row>
    <row r="2" spans="1:4" ht="12.75">
      <c r="A2" s="99" t="s">
        <v>224</v>
      </c>
      <c r="B2" s="99"/>
      <c r="C2" s="99"/>
      <c r="D2" s="1"/>
    </row>
    <row r="3" spans="1:4" ht="15.75">
      <c r="A3" s="115" t="s">
        <v>225</v>
      </c>
      <c r="B3" s="115"/>
      <c r="C3" s="115"/>
      <c r="D3" s="1"/>
    </row>
    <row r="4" spans="1:4" ht="19.5">
      <c r="A4" s="75" t="s">
        <v>0</v>
      </c>
      <c r="B4" s="38" t="s">
        <v>11</v>
      </c>
      <c r="C4" s="43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SUM(C6:C72)-C88</f>
        <v>99991774</v>
      </c>
      <c r="D5" s="1"/>
    </row>
    <row r="6" spans="1:4" ht="17.25" thickBot="1">
      <c r="A6" s="16" t="s">
        <v>1319</v>
      </c>
      <c r="B6" s="17" t="s">
        <v>931</v>
      </c>
      <c r="C6" s="18">
        <v>1450000</v>
      </c>
      <c r="D6" s="1"/>
    </row>
    <row r="7" spans="1:4" ht="17.25" thickBot="1">
      <c r="A7" s="89" t="s">
        <v>1320</v>
      </c>
      <c r="B7" s="17" t="s">
        <v>931</v>
      </c>
      <c r="C7" s="18">
        <v>575000</v>
      </c>
      <c r="D7" s="1"/>
    </row>
    <row r="8" spans="1:4" ht="17.25" thickBot="1">
      <c r="A8" s="89" t="s">
        <v>1321</v>
      </c>
      <c r="B8" s="17" t="s">
        <v>931</v>
      </c>
      <c r="C8" s="18">
        <v>575000</v>
      </c>
      <c r="D8" s="1"/>
    </row>
    <row r="9" spans="1:4" ht="17.25" thickBot="1">
      <c r="A9" s="16" t="s">
        <v>965</v>
      </c>
      <c r="B9" s="17" t="s">
        <v>931</v>
      </c>
      <c r="C9" s="18">
        <v>550000</v>
      </c>
      <c r="D9" s="1"/>
    </row>
    <row r="10" spans="1:4" ht="17.25" thickBot="1">
      <c r="A10" s="89" t="s">
        <v>1134</v>
      </c>
      <c r="B10" s="17" t="s">
        <v>931</v>
      </c>
      <c r="C10" s="18">
        <v>651000</v>
      </c>
      <c r="D10" s="1"/>
    </row>
    <row r="11" spans="1:4" ht="17.25" thickBot="1">
      <c r="A11" s="23" t="s">
        <v>1135</v>
      </c>
      <c r="B11" s="17" t="s">
        <v>931</v>
      </c>
      <c r="C11" s="18">
        <v>651000</v>
      </c>
      <c r="D11" s="1"/>
    </row>
    <row r="12" spans="1:4" ht="17.25" thickBot="1">
      <c r="A12" s="16" t="s">
        <v>966</v>
      </c>
      <c r="B12" s="17" t="s">
        <v>931</v>
      </c>
      <c r="C12" s="18">
        <v>550000</v>
      </c>
      <c r="D12" s="1"/>
    </row>
    <row r="13" spans="1:4" ht="17.25" thickBot="1">
      <c r="A13" s="16" t="s">
        <v>363</v>
      </c>
      <c r="B13" s="17" t="s">
        <v>570</v>
      </c>
      <c r="C13" s="18">
        <v>10600000</v>
      </c>
      <c r="D13" s="1"/>
    </row>
    <row r="14" spans="1:4" ht="17.25" thickBot="1">
      <c r="A14" s="16" t="s">
        <v>364</v>
      </c>
      <c r="B14" s="17" t="s">
        <v>570</v>
      </c>
      <c r="C14" s="18">
        <v>5650000</v>
      </c>
      <c r="D14" s="1"/>
    </row>
    <row r="15" spans="1:4" ht="17.25" thickBot="1">
      <c r="A15" s="16" t="s">
        <v>323</v>
      </c>
      <c r="B15" s="17" t="s">
        <v>570</v>
      </c>
      <c r="C15" s="18">
        <v>3750000</v>
      </c>
      <c r="D15" s="1"/>
    </row>
    <row r="16" spans="1:4" ht="17.25" thickBot="1">
      <c r="A16" s="16" t="s">
        <v>749</v>
      </c>
      <c r="B16" s="17" t="s">
        <v>570</v>
      </c>
      <c r="C16" s="18">
        <v>2251000</v>
      </c>
      <c r="D16" s="1"/>
    </row>
    <row r="17" spans="1:4" ht="17.25" thickBot="1">
      <c r="A17" s="16" t="s">
        <v>750</v>
      </c>
      <c r="B17" s="17" t="s">
        <v>570</v>
      </c>
      <c r="C17" s="18">
        <v>7542000</v>
      </c>
      <c r="D17" s="1"/>
    </row>
    <row r="18" spans="1:4" ht="17.25" thickBot="1">
      <c r="A18" s="16" t="s">
        <v>658</v>
      </c>
      <c r="B18" s="17" t="s">
        <v>570</v>
      </c>
      <c r="C18" s="18">
        <v>525000</v>
      </c>
      <c r="D18" s="1"/>
    </row>
    <row r="19" spans="1:4" ht="17.25" thickBot="1">
      <c r="A19" s="16" t="s">
        <v>912</v>
      </c>
      <c r="B19" s="17" t="s">
        <v>570</v>
      </c>
      <c r="C19" s="18">
        <v>525000</v>
      </c>
      <c r="D19" s="1"/>
    </row>
    <row r="20" spans="1:4" ht="17.25" thickBot="1">
      <c r="A20" s="16" t="s">
        <v>659</v>
      </c>
      <c r="B20" s="17" t="s">
        <v>570</v>
      </c>
      <c r="C20" s="18">
        <v>525000</v>
      </c>
      <c r="D20" s="1"/>
    </row>
    <row r="21" spans="1:4" ht="17.25" thickBot="1">
      <c r="A21" s="16" t="s">
        <v>660</v>
      </c>
      <c r="B21" s="17" t="s">
        <v>570</v>
      </c>
      <c r="C21" s="18">
        <v>525000</v>
      </c>
      <c r="D21" s="1"/>
    </row>
    <row r="22" spans="1:4" ht="17.25" thickBot="1">
      <c r="A22" s="16" t="s">
        <v>661</v>
      </c>
      <c r="B22" s="17" t="s">
        <v>570</v>
      </c>
      <c r="C22" s="18">
        <v>525000</v>
      </c>
      <c r="D22" s="1"/>
    </row>
    <row r="23" spans="1:4" ht="17.25" thickBot="1">
      <c r="A23" s="16" t="s">
        <v>662</v>
      </c>
      <c r="B23" s="17" t="s">
        <v>570</v>
      </c>
      <c r="C23" s="18">
        <v>525000</v>
      </c>
      <c r="D23" s="1"/>
    </row>
    <row r="24" spans="1:4" ht="17.25" thickBot="1">
      <c r="A24" s="16" t="s">
        <v>671</v>
      </c>
      <c r="B24" s="17" t="s">
        <v>570</v>
      </c>
      <c r="C24" s="18">
        <v>525000</v>
      </c>
      <c r="D24" s="1"/>
    </row>
    <row r="25" spans="1:4" ht="17.25" thickBot="1">
      <c r="A25" s="16" t="s">
        <v>408</v>
      </c>
      <c r="B25" s="17" t="s">
        <v>331</v>
      </c>
      <c r="C25" s="18">
        <v>525000</v>
      </c>
      <c r="D25" s="1"/>
    </row>
    <row r="26" spans="1:4" ht="17.25" thickBot="1">
      <c r="A26" s="16" t="s">
        <v>409</v>
      </c>
      <c r="B26" s="17" t="s">
        <v>331</v>
      </c>
      <c r="C26" s="18">
        <v>525000</v>
      </c>
      <c r="D26" s="1"/>
    </row>
    <row r="27" spans="1:4" ht="17.25" thickBot="1">
      <c r="A27" s="16" t="s">
        <v>410</v>
      </c>
      <c r="B27" s="17" t="s">
        <v>331</v>
      </c>
      <c r="C27" s="18">
        <v>525000</v>
      </c>
      <c r="D27" s="1"/>
    </row>
    <row r="28" spans="1:4" ht="17.25" thickBot="1">
      <c r="A28" s="16" t="s">
        <v>411</v>
      </c>
      <c r="B28" s="17" t="s">
        <v>331</v>
      </c>
      <c r="C28" s="18">
        <v>525000</v>
      </c>
      <c r="D28" s="1"/>
    </row>
    <row r="29" spans="1:4" ht="17.25" thickBot="1">
      <c r="A29" s="16" t="s">
        <v>520</v>
      </c>
      <c r="B29" s="17" t="s">
        <v>331</v>
      </c>
      <c r="C29" s="18">
        <v>540000</v>
      </c>
      <c r="D29" s="1"/>
    </row>
    <row r="30" spans="1:4" ht="17.25" thickBot="1">
      <c r="A30" s="16" t="s">
        <v>464</v>
      </c>
      <c r="B30" s="17" t="s">
        <v>331</v>
      </c>
      <c r="C30" s="18">
        <v>5700000</v>
      </c>
      <c r="D30" s="1"/>
    </row>
    <row r="31" spans="1:4" ht="17.25" thickBot="1">
      <c r="A31" s="19" t="s">
        <v>964</v>
      </c>
      <c r="B31" s="20" t="s">
        <v>331</v>
      </c>
      <c r="C31" s="21">
        <v>267500</v>
      </c>
      <c r="D31" s="1"/>
    </row>
    <row r="32" spans="1:4" ht="17.25" thickBot="1">
      <c r="A32" s="19" t="s">
        <v>776</v>
      </c>
      <c r="B32" s="20" t="s">
        <v>331</v>
      </c>
      <c r="C32" s="21">
        <v>267500</v>
      </c>
      <c r="D32" s="1"/>
    </row>
    <row r="33" spans="1:4" ht="17.25" thickBot="1">
      <c r="A33" s="19" t="s">
        <v>668</v>
      </c>
      <c r="B33" s="20" t="s">
        <v>331</v>
      </c>
      <c r="C33" s="21">
        <v>269450</v>
      </c>
      <c r="D33" s="1"/>
    </row>
    <row r="34" spans="1:4" ht="17.25" thickBot="1">
      <c r="A34" s="19" t="s">
        <v>669</v>
      </c>
      <c r="B34" s="20" t="s">
        <v>9</v>
      </c>
      <c r="C34" s="44">
        <v>262500</v>
      </c>
      <c r="D34" s="1"/>
    </row>
    <row r="35" spans="1:4" ht="17.25" thickBot="1">
      <c r="A35" s="19" t="s">
        <v>670</v>
      </c>
      <c r="B35" s="20" t="s">
        <v>9</v>
      </c>
      <c r="C35" s="44">
        <v>262500</v>
      </c>
      <c r="D35" s="1"/>
    </row>
    <row r="36" spans="1:4" ht="17.25" thickBot="1">
      <c r="A36" s="16" t="s">
        <v>226</v>
      </c>
      <c r="B36" s="17" t="s">
        <v>9</v>
      </c>
      <c r="C36" s="18">
        <v>8000000</v>
      </c>
      <c r="D36" s="1"/>
    </row>
    <row r="37" spans="1:4" ht="17.25" thickBot="1">
      <c r="A37" s="16" t="s">
        <v>227</v>
      </c>
      <c r="B37" s="26" t="s">
        <v>9</v>
      </c>
      <c r="C37" s="18">
        <v>525000</v>
      </c>
      <c r="D37" s="1"/>
    </row>
    <row r="38" spans="1:4" ht="17.25" thickBot="1">
      <c r="A38" s="16" t="s">
        <v>265</v>
      </c>
      <c r="B38" s="17" t="s">
        <v>9</v>
      </c>
      <c r="C38" s="18">
        <v>525000</v>
      </c>
      <c r="D38" s="1"/>
    </row>
    <row r="39" spans="1:4" ht="17.25" thickBot="1">
      <c r="A39" s="19" t="s">
        <v>963</v>
      </c>
      <c r="B39" s="20" t="s">
        <v>9</v>
      </c>
      <c r="C39" s="44">
        <v>262500</v>
      </c>
      <c r="D39" s="1"/>
    </row>
    <row r="40" spans="1:4" ht="17.25" thickBot="1">
      <c r="A40" s="19" t="s">
        <v>486</v>
      </c>
      <c r="B40" s="20" t="s">
        <v>9</v>
      </c>
      <c r="C40" s="44">
        <v>262500</v>
      </c>
      <c r="D40" s="1"/>
    </row>
    <row r="41" spans="1:4" ht="17.25" thickBot="1">
      <c r="A41" s="19" t="s">
        <v>412</v>
      </c>
      <c r="B41" s="20" t="s">
        <v>9</v>
      </c>
      <c r="C41" s="44">
        <v>262500</v>
      </c>
      <c r="D41" s="1"/>
    </row>
    <row r="42" spans="1:4" ht="17.25" thickBot="1">
      <c r="A42" s="19" t="s">
        <v>413</v>
      </c>
      <c r="B42" s="20" t="s">
        <v>9</v>
      </c>
      <c r="C42" s="44">
        <v>262500</v>
      </c>
      <c r="D42" s="1"/>
    </row>
    <row r="43" spans="1:4" ht="17.25" thickBot="1">
      <c r="A43" s="19" t="s">
        <v>168</v>
      </c>
      <c r="B43" s="20" t="s">
        <v>9</v>
      </c>
      <c r="C43" s="44">
        <v>262500</v>
      </c>
      <c r="D43" s="1"/>
    </row>
    <row r="44" spans="1:4" ht="17.25" thickBot="1">
      <c r="A44" s="19" t="s">
        <v>414</v>
      </c>
      <c r="B44" s="20" t="s">
        <v>9</v>
      </c>
      <c r="C44" s="44">
        <v>1000000</v>
      </c>
      <c r="D44" s="1"/>
    </row>
    <row r="45" spans="1:4" ht="17.25" thickBot="1">
      <c r="A45" s="16" t="s">
        <v>288</v>
      </c>
      <c r="B45" s="17" t="s">
        <v>6</v>
      </c>
      <c r="C45" s="18">
        <v>4999999</v>
      </c>
      <c r="D45" s="1"/>
    </row>
    <row r="46" spans="1:4" ht="17.25" thickBot="1">
      <c r="A46" s="16" t="s">
        <v>230</v>
      </c>
      <c r="B46" s="17" t="s">
        <v>6</v>
      </c>
      <c r="C46" s="30">
        <v>1880000</v>
      </c>
      <c r="D46" s="1"/>
    </row>
    <row r="47" spans="1:4" ht="17.25" thickBot="1">
      <c r="A47" s="16" t="s">
        <v>229</v>
      </c>
      <c r="B47" s="17" t="s">
        <v>6</v>
      </c>
      <c r="C47" s="30">
        <v>510000</v>
      </c>
      <c r="D47" s="1"/>
    </row>
    <row r="48" spans="1:4" ht="17.25" thickBot="1">
      <c r="A48" s="19" t="s">
        <v>1174</v>
      </c>
      <c r="B48" s="49" t="s">
        <v>6</v>
      </c>
      <c r="C48" s="21">
        <v>256295</v>
      </c>
      <c r="D48" s="1"/>
    </row>
    <row r="49" spans="1:4" ht="17.25" thickBot="1">
      <c r="A49" s="19" t="s">
        <v>962</v>
      </c>
      <c r="B49" s="20" t="s">
        <v>6</v>
      </c>
      <c r="C49" s="44">
        <v>2270000</v>
      </c>
      <c r="D49" s="1"/>
    </row>
    <row r="50" spans="1:4" ht="17.25" thickBot="1">
      <c r="A50" s="19" t="s">
        <v>666</v>
      </c>
      <c r="B50" s="20" t="s">
        <v>6</v>
      </c>
      <c r="C50" s="44">
        <v>385000</v>
      </c>
      <c r="D50" s="1"/>
    </row>
    <row r="51" spans="1:4" ht="17.25" thickBot="1">
      <c r="A51" s="19" t="s">
        <v>665</v>
      </c>
      <c r="B51" s="20" t="s">
        <v>6</v>
      </c>
      <c r="C51" s="44">
        <v>2500000</v>
      </c>
      <c r="D51" s="1"/>
    </row>
    <row r="52" spans="1:4" ht="17.25" thickBot="1">
      <c r="A52" s="19" t="s">
        <v>68</v>
      </c>
      <c r="B52" s="20" t="s">
        <v>6</v>
      </c>
      <c r="C52" s="44">
        <v>340000</v>
      </c>
      <c r="D52" s="1"/>
    </row>
    <row r="53" spans="1:4" ht="17.25" thickBot="1">
      <c r="A53" s="19" t="s">
        <v>231</v>
      </c>
      <c r="B53" s="20" t="s">
        <v>6</v>
      </c>
      <c r="C53" s="44">
        <v>255500</v>
      </c>
      <c r="D53" s="1"/>
    </row>
    <row r="54" spans="1:4" ht="17.25" thickBot="1">
      <c r="A54" s="19" t="s">
        <v>232</v>
      </c>
      <c r="B54" s="20" t="s">
        <v>6</v>
      </c>
      <c r="C54" s="44">
        <v>255000</v>
      </c>
      <c r="D54" s="1"/>
    </row>
    <row r="55" spans="1:4" ht="17.25" thickBot="1">
      <c r="A55" s="16" t="s">
        <v>233</v>
      </c>
      <c r="B55" s="17" t="s">
        <v>5</v>
      </c>
      <c r="C55" s="30">
        <v>500000</v>
      </c>
      <c r="D55" s="62" t="s">
        <v>12</v>
      </c>
    </row>
    <row r="56" spans="1:4" ht="17.25" thickBot="1">
      <c r="A56" s="19" t="s">
        <v>667</v>
      </c>
      <c r="B56" s="20" t="s">
        <v>5</v>
      </c>
      <c r="C56" s="44">
        <v>250000</v>
      </c>
      <c r="D56" s="62" t="s">
        <v>12</v>
      </c>
    </row>
    <row r="57" spans="1:4" ht="17.25" thickBot="1">
      <c r="A57" s="19" t="s">
        <v>489</v>
      </c>
      <c r="B57" s="20" t="s">
        <v>5</v>
      </c>
      <c r="C57" s="44">
        <v>3000000</v>
      </c>
      <c r="D57" s="62" t="s">
        <v>12</v>
      </c>
    </row>
    <row r="58" spans="1:4" ht="17.25" thickBot="1">
      <c r="A58" s="19" t="s">
        <v>415</v>
      </c>
      <c r="B58" s="20" t="s">
        <v>5</v>
      </c>
      <c r="C58" s="44">
        <v>2500001</v>
      </c>
      <c r="D58" s="62" t="s">
        <v>12</v>
      </c>
    </row>
    <row r="59" spans="1:4" ht="17.25" thickBot="1">
      <c r="A59" s="19" t="s">
        <v>416</v>
      </c>
      <c r="B59" s="20" t="s">
        <v>5</v>
      </c>
      <c r="C59" s="44">
        <v>250000</v>
      </c>
      <c r="D59" s="62" t="s">
        <v>12</v>
      </c>
    </row>
    <row r="60" spans="1:4" ht="17.25" thickBot="1">
      <c r="A60" s="19" t="s">
        <v>191</v>
      </c>
      <c r="B60" s="20" t="s">
        <v>5</v>
      </c>
      <c r="C60" s="44">
        <v>250000</v>
      </c>
      <c r="D60" s="62" t="s">
        <v>12</v>
      </c>
    </row>
    <row r="61" spans="1:4" ht="17.25" thickBot="1">
      <c r="A61" s="19" t="s">
        <v>234</v>
      </c>
      <c r="B61" s="20" t="s">
        <v>5</v>
      </c>
      <c r="C61" s="44">
        <v>250000</v>
      </c>
      <c r="D61" s="62" t="s">
        <v>12</v>
      </c>
    </row>
    <row r="62" spans="1:4" ht="17.25" thickBot="1">
      <c r="A62" s="16" t="s">
        <v>761</v>
      </c>
      <c r="B62" s="26" t="s">
        <v>579</v>
      </c>
      <c r="C62" s="18">
        <v>3750000</v>
      </c>
      <c r="D62" s="1"/>
    </row>
    <row r="63" spans="1:4" ht="17.25" thickBot="1">
      <c r="A63" s="16" t="s">
        <v>387</v>
      </c>
      <c r="B63" s="17" t="s">
        <v>338</v>
      </c>
      <c r="C63" s="18">
        <v>525000</v>
      </c>
      <c r="D63" s="1"/>
    </row>
    <row r="64" spans="1:4" ht="17.25" thickBot="1">
      <c r="A64" s="89" t="s">
        <v>1322</v>
      </c>
      <c r="B64" s="17" t="s">
        <v>1064</v>
      </c>
      <c r="C64" s="18">
        <v>2750000</v>
      </c>
      <c r="D64" s="1"/>
    </row>
    <row r="65" spans="1:4" ht="17.25" thickBot="1">
      <c r="A65" s="19" t="s">
        <v>664</v>
      </c>
      <c r="B65" s="49" t="s">
        <v>23</v>
      </c>
      <c r="C65" s="21">
        <v>263029</v>
      </c>
      <c r="D65" s="62" t="s">
        <v>12</v>
      </c>
    </row>
    <row r="66" spans="1:4" ht="17.25" thickBot="1">
      <c r="A66" s="23" t="s">
        <v>1323</v>
      </c>
      <c r="B66" s="17" t="s">
        <v>1084</v>
      </c>
      <c r="C66" s="18">
        <v>1300000</v>
      </c>
      <c r="D66" s="1"/>
    </row>
    <row r="67" spans="1:4" ht="17.25" thickBot="1">
      <c r="A67" s="23" t="s">
        <v>1324</v>
      </c>
      <c r="B67" s="17" t="s">
        <v>1084</v>
      </c>
      <c r="C67" s="18">
        <v>3000000</v>
      </c>
      <c r="D67" s="1"/>
    </row>
    <row r="68" spans="1:4" ht="17.25" thickBot="1">
      <c r="A68" s="16" t="s">
        <v>913</v>
      </c>
      <c r="B68" s="17" t="s">
        <v>701</v>
      </c>
      <c r="C68" s="18">
        <v>5000000</v>
      </c>
      <c r="D68" s="1"/>
    </row>
    <row r="69" spans="1:4" ht="17.25" thickBot="1">
      <c r="A69" s="16" t="s">
        <v>914</v>
      </c>
      <c r="B69" s="17" t="s">
        <v>701</v>
      </c>
      <c r="C69" s="18">
        <v>2250000</v>
      </c>
      <c r="D69" s="1"/>
    </row>
    <row r="70" spans="1:4" ht="17.25" thickBot="1">
      <c r="A70" s="16" t="s">
        <v>1325</v>
      </c>
      <c r="B70" s="17" t="s">
        <v>1086</v>
      </c>
      <c r="C70" s="18">
        <v>575000</v>
      </c>
      <c r="D70" s="1"/>
    </row>
    <row r="71" spans="1:4" ht="17.25" thickBot="1">
      <c r="A71" s="16" t="s">
        <v>1326</v>
      </c>
      <c r="B71" s="17" t="s">
        <v>1086</v>
      </c>
      <c r="C71" s="18">
        <v>575000</v>
      </c>
      <c r="D71" s="1"/>
    </row>
    <row r="73" spans="1:4" ht="18">
      <c r="A73" s="105" t="s">
        <v>3</v>
      </c>
      <c r="B73" s="105"/>
      <c r="C73" s="6">
        <f>100000000-C5</f>
        <v>8226</v>
      </c>
      <c r="D73" s="1"/>
    </row>
    <row r="74" spans="1:4" ht="12.75">
      <c r="A74" s="1"/>
      <c r="B74" s="1"/>
      <c r="C74" s="1"/>
      <c r="D74" s="1"/>
    </row>
    <row r="75" spans="1:4" ht="12.75">
      <c r="A75" s="7" t="s">
        <v>4</v>
      </c>
      <c r="B75" s="1"/>
      <c r="C75" s="1"/>
      <c r="D75" s="1"/>
    </row>
    <row r="76" spans="1:4" ht="16.5">
      <c r="A76" s="65" t="s">
        <v>417</v>
      </c>
      <c r="B76" s="27" t="s">
        <v>337</v>
      </c>
      <c r="C76" s="42">
        <v>1</v>
      </c>
      <c r="D76" s="1"/>
    </row>
    <row r="77" spans="1:4" ht="16.5">
      <c r="A77" s="65" t="s">
        <v>1076</v>
      </c>
      <c r="B77" s="27" t="s">
        <v>337</v>
      </c>
      <c r="C77" s="37">
        <v>2</v>
      </c>
      <c r="D77" s="2"/>
    </row>
    <row r="78" spans="1:4" ht="16.5">
      <c r="A78" s="65" t="s">
        <v>789</v>
      </c>
      <c r="B78" s="82" t="s">
        <v>599</v>
      </c>
      <c r="C78" s="37">
        <v>3</v>
      </c>
      <c r="D78" s="2"/>
    </row>
    <row r="79" spans="1:4" ht="16.5">
      <c r="A79" s="84" t="s">
        <v>801</v>
      </c>
      <c r="B79" s="82" t="s">
        <v>599</v>
      </c>
      <c r="C79" s="37">
        <v>4</v>
      </c>
      <c r="D79" s="2"/>
    </row>
    <row r="80" spans="1:4" ht="16.5">
      <c r="A80" s="84" t="s">
        <v>816</v>
      </c>
      <c r="B80" s="82" t="s">
        <v>599</v>
      </c>
      <c r="C80" s="37">
        <v>5</v>
      </c>
      <c r="D80" s="2"/>
    </row>
    <row r="81" spans="1:4" ht="16.5">
      <c r="A81" s="65" t="s">
        <v>828</v>
      </c>
      <c r="B81" s="82" t="s">
        <v>599</v>
      </c>
      <c r="C81" s="37">
        <v>6</v>
      </c>
      <c r="D81" s="2"/>
    </row>
    <row r="82" spans="1:4" ht="16.5">
      <c r="A82" s="65" t="s">
        <v>928</v>
      </c>
      <c r="B82" s="82" t="s">
        <v>599</v>
      </c>
      <c r="C82" s="37">
        <v>7</v>
      </c>
      <c r="D82" s="2"/>
    </row>
    <row r="83" spans="1:4" ht="16.5">
      <c r="A83" s="65" t="s">
        <v>1168</v>
      </c>
      <c r="B83" s="82" t="s">
        <v>599</v>
      </c>
      <c r="C83" s="37">
        <v>8</v>
      </c>
      <c r="D83" s="2"/>
    </row>
    <row r="84" spans="1:4" ht="16.5">
      <c r="A84" s="94" t="s">
        <v>1179</v>
      </c>
      <c r="B84" s="88" t="s">
        <v>934</v>
      </c>
      <c r="C84" s="37">
        <v>9</v>
      </c>
      <c r="D84" s="2"/>
    </row>
    <row r="85" spans="1:4" ht="16.5">
      <c r="A85" s="8"/>
      <c r="B85" s="8"/>
      <c r="C85" s="37" t="s">
        <v>11</v>
      </c>
      <c r="D85" s="2"/>
    </row>
    <row r="86" spans="1:4" ht="15.75">
      <c r="A86" s="102" t="s">
        <v>1206</v>
      </c>
      <c r="B86" s="102"/>
      <c r="C86" s="102"/>
      <c r="D86" s="2"/>
    </row>
    <row r="87" ht="13.5" thickBot="1"/>
    <row r="88" spans="1:3" ht="17.25" thickBot="1">
      <c r="A88" s="106" t="s">
        <v>1374</v>
      </c>
      <c r="B88" s="106"/>
      <c r="C88" s="18">
        <v>150000</v>
      </c>
    </row>
  </sheetData>
  <sheetProtection/>
  <mergeCells count="6">
    <mergeCell ref="A1:C1"/>
    <mergeCell ref="A2:C2"/>
    <mergeCell ref="A3:C3"/>
    <mergeCell ref="A73:B73"/>
    <mergeCell ref="A86:C86"/>
    <mergeCell ref="A88:B88"/>
  </mergeCells>
  <hyperlinks>
    <hyperlink ref="A3" r:id="rId1" display="http://ssomail.charter.net/do/mail/message/mailto?to=snieroda%40cfl.rr.com"/>
  </hyperlinks>
  <printOptions/>
  <pageMargins left="0.7" right="0.7" top="0.75" bottom="0.75" header="0.3" footer="0.3"/>
  <pageSetup horizontalDpi="600" verticalDpi="600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D8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3.57421875" style="0" customWidth="1"/>
    <col min="2" max="5" width="32.140625" style="0" customWidth="1"/>
  </cols>
  <sheetData>
    <row r="1" spans="1:4" ht="18">
      <c r="A1" s="103" t="s">
        <v>250</v>
      </c>
      <c r="B1" s="103"/>
      <c r="C1" s="103"/>
      <c r="D1" s="1"/>
    </row>
    <row r="2" spans="1:4" ht="12.75">
      <c r="A2" s="99" t="s">
        <v>251</v>
      </c>
      <c r="B2" s="99"/>
      <c r="C2" s="99"/>
      <c r="D2" s="1"/>
    </row>
    <row r="3" spans="1:4" ht="15.75">
      <c r="A3" s="107" t="s">
        <v>252</v>
      </c>
      <c r="B3" s="107"/>
      <c r="C3" s="107"/>
      <c r="D3" s="1"/>
    </row>
    <row r="4" spans="1:4" ht="19.5">
      <c r="A4" s="75" t="s">
        <v>0</v>
      </c>
      <c r="B4" s="38" t="s">
        <v>11</v>
      </c>
      <c r="C4" s="43" t="s">
        <v>1</v>
      </c>
      <c r="D4" s="1"/>
    </row>
    <row r="5" spans="1:4" ht="32.25" thickBot="1">
      <c r="A5" s="78" t="s">
        <v>11</v>
      </c>
      <c r="B5" s="4" t="s">
        <v>2</v>
      </c>
      <c r="C5" s="5">
        <f>SUM(C6:C58)</f>
        <v>90907724</v>
      </c>
      <c r="D5" s="1"/>
    </row>
    <row r="6" spans="1:4" ht="17.25" thickBot="1">
      <c r="A6" s="83" t="s">
        <v>1339</v>
      </c>
      <c r="B6" s="17" t="s">
        <v>931</v>
      </c>
      <c r="C6" s="18">
        <v>575000</v>
      </c>
      <c r="D6" s="1"/>
    </row>
    <row r="7" spans="1:4" ht="17.25" thickBot="1">
      <c r="A7" s="83" t="s">
        <v>1340</v>
      </c>
      <c r="B7" s="17" t="s">
        <v>931</v>
      </c>
      <c r="C7" s="18">
        <v>575000</v>
      </c>
      <c r="D7" s="1"/>
    </row>
    <row r="8" spans="1:4" ht="17.25" thickBot="1">
      <c r="A8" s="83" t="s">
        <v>1041</v>
      </c>
      <c r="B8" s="17" t="s">
        <v>931</v>
      </c>
      <c r="C8" s="18">
        <v>550000</v>
      </c>
      <c r="D8" s="1"/>
    </row>
    <row r="9" spans="1:4" ht="17.25" thickBot="1">
      <c r="A9" s="77" t="s">
        <v>1042</v>
      </c>
      <c r="B9" s="17" t="s">
        <v>931</v>
      </c>
      <c r="C9" s="18">
        <v>550000</v>
      </c>
      <c r="D9" s="1"/>
    </row>
    <row r="10" spans="1:4" ht="17.25" thickBot="1">
      <c r="A10" s="83" t="s">
        <v>539</v>
      </c>
      <c r="B10" s="17" t="s">
        <v>570</v>
      </c>
      <c r="C10" s="18">
        <v>4900000</v>
      </c>
      <c r="D10" s="1"/>
    </row>
    <row r="11" spans="1:4" ht="17.25" thickBot="1">
      <c r="A11" s="83" t="s">
        <v>117</v>
      </c>
      <c r="B11" s="17" t="s">
        <v>570</v>
      </c>
      <c r="C11" s="18">
        <v>5000900</v>
      </c>
      <c r="D11" s="1"/>
    </row>
    <row r="12" spans="1:4" ht="17.25" thickBot="1">
      <c r="A12" s="16" t="s">
        <v>751</v>
      </c>
      <c r="B12" s="17" t="s">
        <v>570</v>
      </c>
      <c r="C12" s="18">
        <v>2400000</v>
      </c>
      <c r="D12" s="1"/>
    </row>
    <row r="13" spans="1:4" ht="17.25" thickBot="1">
      <c r="A13" s="16" t="s">
        <v>752</v>
      </c>
      <c r="B13" s="17" t="s">
        <v>570</v>
      </c>
      <c r="C13" s="18">
        <v>4500000</v>
      </c>
      <c r="D13" s="1"/>
    </row>
    <row r="14" spans="1:4" ht="17.25" thickBot="1">
      <c r="A14" s="16" t="s">
        <v>901</v>
      </c>
      <c r="B14" s="17" t="s">
        <v>570</v>
      </c>
      <c r="C14" s="18">
        <v>1000000</v>
      </c>
      <c r="D14" s="1"/>
    </row>
    <row r="15" spans="1:4" ht="17.25" thickBot="1">
      <c r="A15" s="16" t="s">
        <v>902</v>
      </c>
      <c r="B15" s="17" t="s">
        <v>570</v>
      </c>
      <c r="C15" s="18">
        <v>850000</v>
      </c>
      <c r="D15" s="1"/>
    </row>
    <row r="16" spans="1:4" ht="17.25" thickBot="1">
      <c r="A16" s="16" t="s">
        <v>843</v>
      </c>
      <c r="B16" s="26" t="s">
        <v>570</v>
      </c>
      <c r="C16" s="18">
        <v>546200</v>
      </c>
      <c r="D16" s="1"/>
    </row>
    <row r="17" spans="1:4" ht="17.25" thickBot="1">
      <c r="A17" s="16" t="s">
        <v>836</v>
      </c>
      <c r="B17" s="26" t="s">
        <v>570</v>
      </c>
      <c r="C17" s="18">
        <v>553000</v>
      </c>
      <c r="D17" s="1"/>
    </row>
    <row r="18" spans="1:4" ht="17.25" thickBot="1">
      <c r="A18" s="16" t="s">
        <v>903</v>
      </c>
      <c r="B18" s="17" t="s">
        <v>570</v>
      </c>
      <c r="C18" s="18">
        <v>525000</v>
      </c>
      <c r="D18" s="1"/>
    </row>
    <row r="19" spans="1:4" ht="17.25" thickBot="1">
      <c r="A19" s="16" t="s">
        <v>904</v>
      </c>
      <c r="B19" s="17" t="s">
        <v>570</v>
      </c>
      <c r="C19" s="18">
        <v>548225</v>
      </c>
      <c r="D19" s="1"/>
    </row>
    <row r="20" spans="1:4" ht="17.25" thickBot="1">
      <c r="A20" s="16" t="s">
        <v>905</v>
      </c>
      <c r="B20" s="17" t="s">
        <v>570</v>
      </c>
      <c r="C20" s="18">
        <v>557100</v>
      </c>
      <c r="D20" s="1"/>
    </row>
    <row r="21" spans="1:4" ht="17.25" thickBot="1">
      <c r="A21" s="16" t="s">
        <v>900</v>
      </c>
      <c r="B21" s="17" t="s">
        <v>570</v>
      </c>
      <c r="C21" s="18">
        <v>545000</v>
      </c>
      <c r="D21" s="1"/>
    </row>
    <row r="22" spans="1:4" ht="17.25" thickBot="1">
      <c r="A22" s="19" t="s">
        <v>1043</v>
      </c>
      <c r="B22" s="20" t="s">
        <v>331</v>
      </c>
      <c r="C22" s="21">
        <v>1375000</v>
      </c>
      <c r="D22" s="1"/>
    </row>
    <row r="23" spans="1:4" ht="17.25" thickBot="1">
      <c r="A23" s="19" t="s">
        <v>1044</v>
      </c>
      <c r="B23" s="20" t="s">
        <v>331</v>
      </c>
      <c r="C23" s="21">
        <v>267500</v>
      </c>
      <c r="D23" s="1"/>
    </row>
    <row r="24" spans="1:4" ht="17.25" thickBot="1">
      <c r="A24" s="19" t="s">
        <v>1045</v>
      </c>
      <c r="B24" s="20" t="s">
        <v>331</v>
      </c>
      <c r="C24" s="21">
        <v>267500</v>
      </c>
      <c r="D24" s="1"/>
    </row>
    <row r="25" spans="1:4" ht="17.25" thickBot="1">
      <c r="A25" s="16" t="s">
        <v>460</v>
      </c>
      <c r="B25" s="17" t="s">
        <v>331</v>
      </c>
      <c r="C25" s="18">
        <v>5000000</v>
      </c>
      <c r="D25" s="1"/>
    </row>
    <row r="26" spans="1:4" ht="17.25" thickBot="1">
      <c r="A26" s="16" t="s">
        <v>461</v>
      </c>
      <c r="B26" s="17" t="s">
        <v>331</v>
      </c>
      <c r="C26" s="18">
        <v>6000000</v>
      </c>
      <c r="D26" s="1"/>
    </row>
    <row r="27" spans="1:4" ht="17.25" thickBot="1">
      <c r="A27" s="16" t="s">
        <v>462</v>
      </c>
      <c r="B27" s="17" t="s">
        <v>331</v>
      </c>
      <c r="C27" s="18">
        <v>8000000</v>
      </c>
      <c r="D27" s="1"/>
    </row>
    <row r="28" spans="1:4" ht="17.25" thickBot="1">
      <c r="A28" s="16" t="s">
        <v>543</v>
      </c>
      <c r="B28" s="17" t="s">
        <v>331</v>
      </c>
      <c r="C28" s="18">
        <v>2925000</v>
      </c>
      <c r="D28" s="1"/>
    </row>
    <row r="29" spans="1:4" ht="17.25" thickBot="1">
      <c r="A29" s="16" t="s">
        <v>540</v>
      </c>
      <c r="B29" s="17" t="s">
        <v>331</v>
      </c>
      <c r="C29" s="18">
        <v>544000</v>
      </c>
      <c r="D29" s="1"/>
    </row>
    <row r="30" spans="1:4" ht="17.25" thickBot="1">
      <c r="A30" s="16" t="s">
        <v>541</v>
      </c>
      <c r="B30" s="17" t="s">
        <v>331</v>
      </c>
      <c r="C30" s="18">
        <v>535000</v>
      </c>
      <c r="D30" s="1"/>
    </row>
    <row r="31" spans="1:4" ht="17.25" thickBot="1">
      <c r="A31" s="16" t="s">
        <v>542</v>
      </c>
      <c r="B31" s="17" t="s">
        <v>331</v>
      </c>
      <c r="C31" s="18">
        <v>538300</v>
      </c>
      <c r="D31" s="1"/>
    </row>
    <row r="32" spans="1:4" ht="17.25" thickBot="1">
      <c r="A32" s="16" t="s">
        <v>400</v>
      </c>
      <c r="B32" s="17" t="s">
        <v>331</v>
      </c>
      <c r="C32" s="18">
        <v>525000</v>
      </c>
      <c r="D32" s="1"/>
    </row>
    <row r="33" spans="1:4" ht="17.25" thickBot="1">
      <c r="A33" s="16" t="s">
        <v>545</v>
      </c>
      <c r="B33" s="17" t="s">
        <v>331</v>
      </c>
      <c r="C33" s="18">
        <v>535000</v>
      </c>
      <c r="D33" s="1"/>
    </row>
    <row r="34" spans="1:4" ht="17.25" thickBot="1">
      <c r="A34" s="16" t="s">
        <v>546</v>
      </c>
      <c r="B34" s="17" t="s">
        <v>331</v>
      </c>
      <c r="C34" s="18">
        <v>540000</v>
      </c>
      <c r="D34" s="1"/>
    </row>
    <row r="35" spans="1:4" ht="17.25" thickBot="1">
      <c r="A35" s="16" t="s">
        <v>254</v>
      </c>
      <c r="B35" s="17" t="s">
        <v>9</v>
      </c>
      <c r="C35" s="18">
        <v>5500000</v>
      </c>
      <c r="D35" s="1"/>
    </row>
    <row r="36" spans="1:4" ht="17.25" thickBot="1">
      <c r="A36" s="16" t="s">
        <v>283</v>
      </c>
      <c r="B36" s="17" t="s">
        <v>9</v>
      </c>
      <c r="C36" s="18">
        <v>525000</v>
      </c>
      <c r="D36" s="1"/>
    </row>
    <row r="37" spans="1:4" ht="17.25" thickBot="1">
      <c r="A37" s="16" t="s">
        <v>284</v>
      </c>
      <c r="B37" s="17" t="s">
        <v>9</v>
      </c>
      <c r="C37" s="18">
        <v>525000</v>
      </c>
      <c r="D37" s="1"/>
    </row>
    <row r="38" spans="1:4" ht="17.25" thickBot="1">
      <c r="A38" s="16" t="s">
        <v>253</v>
      </c>
      <c r="B38" s="17" t="s">
        <v>9</v>
      </c>
      <c r="C38" s="18">
        <v>525000</v>
      </c>
      <c r="D38" s="1"/>
    </row>
    <row r="39" spans="1:4" ht="17.25" thickBot="1">
      <c r="A39" s="16" t="s">
        <v>127</v>
      </c>
      <c r="B39" s="17" t="s">
        <v>9</v>
      </c>
      <c r="C39" s="18">
        <v>525000</v>
      </c>
      <c r="D39" s="1"/>
    </row>
    <row r="40" spans="1:4" ht="17.25" thickBot="1">
      <c r="A40" s="19" t="s">
        <v>393</v>
      </c>
      <c r="B40" s="20" t="s">
        <v>6</v>
      </c>
      <c r="C40" s="21">
        <v>255000</v>
      </c>
      <c r="D40" s="1"/>
    </row>
    <row r="41" spans="1:4" ht="17.25" thickBot="1">
      <c r="A41" s="19" t="s">
        <v>394</v>
      </c>
      <c r="B41" s="49" t="s">
        <v>6</v>
      </c>
      <c r="C41" s="21">
        <v>255000</v>
      </c>
      <c r="D41" s="1"/>
    </row>
    <row r="42" spans="1:4" ht="17.25" thickBot="1">
      <c r="A42" s="19" t="s">
        <v>485</v>
      </c>
      <c r="B42" s="20" t="s">
        <v>6</v>
      </c>
      <c r="C42" s="21">
        <v>1600000</v>
      </c>
      <c r="D42" s="1"/>
    </row>
    <row r="43" spans="1:4" ht="17.25" thickBot="1">
      <c r="A43" s="19" t="s">
        <v>1027</v>
      </c>
      <c r="B43" s="20" t="s">
        <v>6</v>
      </c>
      <c r="C43" s="21">
        <v>255000</v>
      </c>
      <c r="D43" s="1"/>
    </row>
    <row r="44" spans="1:4" ht="17.25" thickBot="1">
      <c r="A44" s="19" t="s">
        <v>652</v>
      </c>
      <c r="B44" s="20" t="s">
        <v>6</v>
      </c>
      <c r="C44" s="21">
        <v>255000</v>
      </c>
      <c r="D44" s="1"/>
    </row>
    <row r="45" spans="1:4" ht="17.25" thickBot="1">
      <c r="A45" s="19" t="s">
        <v>653</v>
      </c>
      <c r="B45" s="20" t="s">
        <v>6</v>
      </c>
      <c r="C45" s="21">
        <v>255000</v>
      </c>
      <c r="D45" s="1"/>
    </row>
    <row r="46" spans="1:4" ht="17.25" thickBot="1">
      <c r="A46" s="19" t="s">
        <v>654</v>
      </c>
      <c r="B46" s="20" t="s">
        <v>6</v>
      </c>
      <c r="C46" s="21">
        <v>255000</v>
      </c>
      <c r="D46" s="1"/>
    </row>
    <row r="47" spans="1:4" ht="17.25" thickBot="1">
      <c r="A47" s="19" t="s">
        <v>1046</v>
      </c>
      <c r="B47" s="20" t="s">
        <v>6</v>
      </c>
      <c r="C47" s="21">
        <v>255000</v>
      </c>
      <c r="D47" s="1"/>
    </row>
    <row r="48" spans="1:4" ht="17.25" thickBot="1">
      <c r="A48" s="16" t="s">
        <v>286</v>
      </c>
      <c r="B48" s="17" t="s">
        <v>6</v>
      </c>
      <c r="C48" s="18">
        <v>510000</v>
      </c>
      <c r="D48" s="1"/>
    </row>
    <row r="49" spans="1:4" ht="17.25" thickBot="1">
      <c r="A49" s="16" t="s">
        <v>299</v>
      </c>
      <c r="B49" s="17" t="s">
        <v>6</v>
      </c>
      <c r="C49" s="18">
        <v>510000</v>
      </c>
      <c r="D49" s="1"/>
    </row>
    <row r="50" spans="1:4" ht="17.25" thickBot="1">
      <c r="A50" s="16" t="s">
        <v>257</v>
      </c>
      <c r="B50" s="17" t="s">
        <v>5</v>
      </c>
      <c r="C50" s="18">
        <v>500000</v>
      </c>
      <c r="D50" s="28" t="s">
        <v>12</v>
      </c>
    </row>
    <row r="51" spans="1:4" ht="17.25" thickBot="1">
      <c r="A51" s="16" t="s">
        <v>258</v>
      </c>
      <c r="B51" s="17" t="s">
        <v>5</v>
      </c>
      <c r="C51" s="18">
        <v>500000</v>
      </c>
      <c r="D51" s="28" t="s">
        <v>12</v>
      </c>
    </row>
    <row r="52" spans="1:4" ht="17.25" thickBot="1">
      <c r="A52" s="16" t="s">
        <v>259</v>
      </c>
      <c r="B52" s="17" t="s">
        <v>5</v>
      </c>
      <c r="C52" s="18">
        <v>2499999</v>
      </c>
      <c r="D52" s="28" t="s">
        <v>12</v>
      </c>
    </row>
    <row r="53" spans="1:4" ht="17.25" thickBot="1">
      <c r="A53" s="16" t="s">
        <v>260</v>
      </c>
      <c r="B53" s="17" t="s">
        <v>5</v>
      </c>
      <c r="C53" s="18">
        <v>500000</v>
      </c>
      <c r="D53" s="28" t="s">
        <v>12</v>
      </c>
    </row>
    <row r="54" spans="1:4" ht="17.25" thickBot="1">
      <c r="A54" s="16" t="s">
        <v>1151</v>
      </c>
      <c r="B54" s="17" t="s">
        <v>1064</v>
      </c>
      <c r="C54" s="18">
        <v>20000000</v>
      </c>
      <c r="D54" s="1"/>
    </row>
    <row r="55" spans="1:4" ht="17.25" thickBot="1">
      <c r="A55" s="19" t="s">
        <v>1026</v>
      </c>
      <c r="B55" s="20" t="s">
        <v>701</v>
      </c>
      <c r="C55" s="21">
        <v>2500000</v>
      </c>
      <c r="D55" s="53" t="s">
        <v>12</v>
      </c>
    </row>
    <row r="56" spans="1:4" ht="17.25" thickBot="1">
      <c r="A56" s="16" t="s">
        <v>1341</v>
      </c>
      <c r="B56" s="17" t="s">
        <v>1086</v>
      </c>
      <c r="C56" s="18">
        <v>575000</v>
      </c>
      <c r="D56" s="1"/>
    </row>
    <row r="57" spans="1:4" ht="17.25" thickBot="1">
      <c r="A57" s="16" t="s">
        <v>753</v>
      </c>
      <c r="B57" s="17" t="s">
        <v>703</v>
      </c>
      <c r="C57" s="18">
        <v>600000</v>
      </c>
      <c r="D57" s="28" t="s">
        <v>12</v>
      </c>
    </row>
    <row r="58" spans="1:4" ht="16.5">
      <c r="A58" s="46"/>
      <c r="B58" s="27"/>
      <c r="C58" s="47"/>
      <c r="D58" s="1"/>
    </row>
    <row r="59" spans="1:4" ht="18">
      <c r="A59" s="105" t="s">
        <v>3</v>
      </c>
      <c r="B59" s="105"/>
      <c r="C59" s="6">
        <f>100000000-C5</f>
        <v>9092276</v>
      </c>
      <c r="D59" s="1"/>
    </row>
    <row r="60" ht="12.75">
      <c r="A60" s="1"/>
    </row>
    <row r="61" ht="12.75">
      <c r="A61" s="1"/>
    </row>
    <row r="62" spans="1:4" ht="12.75">
      <c r="A62" s="7" t="s">
        <v>4</v>
      </c>
      <c r="B62" s="1"/>
      <c r="C62" s="1"/>
      <c r="D62" s="1"/>
    </row>
    <row r="63" spans="1:4" ht="16.5">
      <c r="A63" s="9" t="s">
        <v>1191</v>
      </c>
      <c r="B63" s="10" t="s">
        <v>26</v>
      </c>
      <c r="C63" s="37">
        <v>1</v>
      </c>
      <c r="D63" s="1"/>
    </row>
    <row r="64" spans="1:4" ht="16.5">
      <c r="A64" s="9" t="s">
        <v>923</v>
      </c>
      <c r="B64" s="10" t="s">
        <v>26</v>
      </c>
      <c r="C64" s="37">
        <v>2</v>
      </c>
      <c r="D64" s="1"/>
    </row>
    <row r="65" spans="1:4" ht="16.5">
      <c r="A65" s="9" t="s">
        <v>261</v>
      </c>
      <c r="B65" s="10" t="s">
        <v>26</v>
      </c>
      <c r="C65" s="37">
        <v>3</v>
      </c>
      <c r="D65" s="1"/>
    </row>
    <row r="66" spans="1:4" ht="16.5">
      <c r="A66" s="9" t="s">
        <v>924</v>
      </c>
      <c r="B66" s="10" t="s">
        <v>26</v>
      </c>
      <c r="C66" s="37">
        <v>4</v>
      </c>
      <c r="D66" s="1"/>
    </row>
    <row r="67" spans="1:4" ht="16.5">
      <c r="A67" s="65" t="s">
        <v>401</v>
      </c>
      <c r="B67" s="10" t="s">
        <v>337</v>
      </c>
      <c r="C67" s="37">
        <v>5</v>
      </c>
      <c r="D67" s="1"/>
    </row>
    <row r="68" spans="1:4" ht="16.5">
      <c r="A68" s="65" t="s">
        <v>402</v>
      </c>
      <c r="B68" s="10" t="s">
        <v>337</v>
      </c>
      <c r="C68" s="37">
        <v>6</v>
      </c>
      <c r="D68" s="1"/>
    </row>
    <row r="69" spans="1:4" ht="16.5">
      <c r="A69" s="65" t="s">
        <v>396</v>
      </c>
      <c r="B69" s="10" t="s">
        <v>337</v>
      </c>
      <c r="C69" s="37">
        <v>7</v>
      </c>
      <c r="D69" s="1"/>
    </row>
    <row r="70" spans="1:4" ht="16.5">
      <c r="A70" s="85" t="s">
        <v>813</v>
      </c>
      <c r="B70" s="82" t="s">
        <v>599</v>
      </c>
      <c r="C70" s="37">
        <v>8</v>
      </c>
      <c r="D70" s="1"/>
    </row>
    <row r="71" spans="1:4" ht="16.5">
      <c r="A71" s="65" t="s">
        <v>921</v>
      </c>
      <c r="B71" s="82" t="s">
        <v>599</v>
      </c>
      <c r="C71" s="37">
        <v>9</v>
      </c>
      <c r="D71" s="1"/>
    </row>
    <row r="72" spans="1:4" ht="16.5">
      <c r="A72" s="84" t="s">
        <v>803</v>
      </c>
      <c r="B72" s="82" t="s">
        <v>599</v>
      </c>
      <c r="C72" s="37">
        <v>10</v>
      </c>
      <c r="D72" s="1"/>
    </row>
    <row r="73" spans="1:4" ht="16.5">
      <c r="A73" s="84" t="s">
        <v>818</v>
      </c>
      <c r="B73" s="82" t="s">
        <v>599</v>
      </c>
      <c r="C73" s="37">
        <v>11</v>
      </c>
      <c r="D73" s="1"/>
    </row>
    <row r="74" spans="1:4" ht="16.5">
      <c r="A74" s="94" t="s">
        <v>1180</v>
      </c>
      <c r="B74" s="88" t="s">
        <v>934</v>
      </c>
      <c r="C74" s="37">
        <v>12</v>
      </c>
      <c r="D74" s="1"/>
    </row>
    <row r="75" ht="12.75">
      <c r="A75" s="1"/>
    </row>
    <row r="76" spans="1:3" ht="15.75">
      <c r="A76" s="102" t="s">
        <v>1379</v>
      </c>
      <c r="B76" s="102"/>
      <c r="C76" s="102"/>
    </row>
    <row r="77" ht="12.75">
      <c r="A77" s="1"/>
    </row>
    <row r="78" ht="12.75">
      <c r="A78" s="1"/>
    </row>
    <row r="79" ht="12.75">
      <c r="A79" s="1"/>
    </row>
    <row r="80" ht="12.75">
      <c r="A80" s="1"/>
    </row>
  </sheetData>
  <sheetProtection/>
  <mergeCells count="5">
    <mergeCell ref="A1:C1"/>
    <mergeCell ref="A2:C2"/>
    <mergeCell ref="A3:C3"/>
    <mergeCell ref="A59:B59"/>
    <mergeCell ref="A76:C76"/>
  </mergeCells>
  <hyperlinks>
    <hyperlink ref="A3" r:id="rId1" display="mailto:texasyank1@att.net"/>
  </hyperlinks>
  <printOptions/>
  <pageMargins left="0.7" right="0.7" top="0.75" bottom="0.75" header="0.3" footer="0.3"/>
  <pageSetup horizontalDpi="600" verticalDpi="600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8080"/>
  </sheetPr>
  <dimension ref="A1:D70"/>
  <sheetViews>
    <sheetView zoomScalePageLayoutView="0" workbookViewId="0" topLeftCell="A43">
      <selection activeCell="A69" sqref="A69:C69"/>
    </sheetView>
  </sheetViews>
  <sheetFormatPr defaultColWidth="9.140625" defaultRowHeight="12.75"/>
  <cols>
    <col min="1" max="1" width="35.140625" style="0" customWidth="1"/>
    <col min="2" max="5" width="32.140625" style="0" customWidth="1"/>
  </cols>
  <sheetData>
    <row r="1" spans="1:4" ht="18">
      <c r="A1" s="103" t="s">
        <v>275</v>
      </c>
      <c r="B1" s="103"/>
      <c r="C1" s="103"/>
      <c r="D1" s="1"/>
    </row>
    <row r="2" spans="1:4" ht="12.75">
      <c r="A2" s="99" t="s">
        <v>276</v>
      </c>
      <c r="B2" s="99"/>
      <c r="C2" s="99"/>
      <c r="D2" s="1"/>
    </row>
    <row r="3" spans="1:4" ht="15">
      <c r="A3" s="116" t="s">
        <v>277</v>
      </c>
      <c r="B3" s="116"/>
      <c r="C3" s="116"/>
      <c r="D3" s="1"/>
    </row>
    <row r="4" spans="1:4" ht="19.5">
      <c r="A4" s="75" t="s">
        <v>0</v>
      </c>
      <c r="B4" s="38" t="s">
        <v>11</v>
      </c>
      <c r="C4" s="43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SUM(C6:C46)</f>
        <v>96804997</v>
      </c>
      <c r="D5" s="1"/>
    </row>
    <row r="6" spans="1:4" ht="17.25" thickBot="1">
      <c r="A6" s="16" t="s">
        <v>1152</v>
      </c>
      <c r="B6" s="26" t="s">
        <v>931</v>
      </c>
      <c r="C6" s="18">
        <v>11000000</v>
      </c>
      <c r="D6" s="1"/>
    </row>
    <row r="7" spans="1:4" ht="17.25" thickBot="1">
      <c r="A7" s="16" t="s">
        <v>1342</v>
      </c>
      <c r="B7" s="26" t="s">
        <v>931</v>
      </c>
      <c r="C7" s="18">
        <v>575000</v>
      </c>
      <c r="D7" s="1"/>
    </row>
    <row r="8" spans="1:4" ht="17.25" thickBot="1">
      <c r="A8" s="16" t="s">
        <v>574</v>
      </c>
      <c r="B8" s="26" t="s">
        <v>570</v>
      </c>
      <c r="C8" s="18">
        <v>5500000</v>
      </c>
      <c r="D8" s="1"/>
    </row>
    <row r="9" spans="1:4" ht="17.25" thickBot="1">
      <c r="A9" s="16" t="s">
        <v>362</v>
      </c>
      <c r="B9" s="26" t="s">
        <v>570</v>
      </c>
      <c r="C9" s="18">
        <v>1700000</v>
      </c>
      <c r="D9" s="1"/>
    </row>
    <row r="10" spans="1:4" ht="17.25" thickBot="1">
      <c r="A10" s="16" t="s">
        <v>649</v>
      </c>
      <c r="B10" s="26" t="s">
        <v>570</v>
      </c>
      <c r="C10" s="18">
        <v>525000</v>
      </c>
      <c r="D10" s="1"/>
    </row>
    <row r="11" spans="1:4" ht="17.25" thickBot="1">
      <c r="A11" s="16" t="s">
        <v>650</v>
      </c>
      <c r="B11" s="26" t="s">
        <v>570</v>
      </c>
      <c r="C11" s="18">
        <v>525000</v>
      </c>
      <c r="D11" s="1"/>
    </row>
    <row r="12" spans="1:4" ht="17.25" thickBot="1">
      <c r="A12" s="16" t="s">
        <v>680</v>
      </c>
      <c r="B12" s="26" t="s">
        <v>570</v>
      </c>
      <c r="C12" s="18">
        <v>525000</v>
      </c>
      <c r="D12" s="1"/>
    </row>
    <row r="13" spans="1:4" ht="17.25" thickBot="1">
      <c r="A13" s="16" t="s">
        <v>651</v>
      </c>
      <c r="B13" s="26" t="s">
        <v>570</v>
      </c>
      <c r="C13" s="18">
        <v>525000</v>
      </c>
      <c r="D13" s="1"/>
    </row>
    <row r="14" spans="1:4" ht="17.25" thickBot="1">
      <c r="A14" s="22" t="s">
        <v>459</v>
      </c>
      <c r="B14" s="17" t="s">
        <v>331</v>
      </c>
      <c r="C14" s="18">
        <v>4999999</v>
      </c>
      <c r="D14" s="1"/>
    </row>
    <row r="15" spans="1:4" ht="17.25" thickBot="1">
      <c r="A15" s="16" t="s">
        <v>465</v>
      </c>
      <c r="B15" s="17" t="s">
        <v>331</v>
      </c>
      <c r="C15" s="18">
        <v>600000</v>
      </c>
      <c r="D15" s="1"/>
    </row>
    <row r="16" spans="1:4" ht="17.25" thickBot="1">
      <c r="A16" s="22" t="s">
        <v>380</v>
      </c>
      <c r="B16" s="26" t="s">
        <v>331</v>
      </c>
      <c r="C16" s="18">
        <v>525000</v>
      </c>
      <c r="D16" s="1"/>
    </row>
    <row r="17" spans="1:4" ht="17.25" thickBot="1">
      <c r="A17" s="16" t="s">
        <v>365</v>
      </c>
      <c r="B17" s="17" t="s">
        <v>331</v>
      </c>
      <c r="C17" s="18">
        <v>525000</v>
      </c>
      <c r="D17" s="1"/>
    </row>
    <row r="18" spans="1:4" ht="17.25" thickBot="1">
      <c r="A18" s="16" t="s">
        <v>391</v>
      </c>
      <c r="B18" s="17" t="s">
        <v>331</v>
      </c>
      <c r="C18" s="18">
        <v>525000</v>
      </c>
      <c r="D18" s="1"/>
    </row>
    <row r="19" spans="1:4" ht="17.25" thickBot="1">
      <c r="A19" s="16" t="s">
        <v>392</v>
      </c>
      <c r="B19" s="17" t="s">
        <v>331</v>
      </c>
      <c r="C19" s="18">
        <v>525000</v>
      </c>
      <c r="D19" s="1"/>
    </row>
    <row r="20" spans="1:4" ht="17.25" thickBot="1">
      <c r="A20" s="19" t="s">
        <v>122</v>
      </c>
      <c r="B20" s="20" t="s">
        <v>9</v>
      </c>
      <c r="C20" s="21">
        <v>300000</v>
      </c>
      <c r="D20" s="1"/>
    </row>
    <row r="21" spans="1:4" ht="17.25" thickBot="1">
      <c r="A21" s="16" t="s">
        <v>278</v>
      </c>
      <c r="B21" s="17" t="s">
        <v>9</v>
      </c>
      <c r="C21" s="18">
        <v>16000000</v>
      </c>
      <c r="D21" s="1"/>
    </row>
    <row r="22" spans="1:4" ht="17.25" thickBot="1">
      <c r="A22" s="16" t="s">
        <v>173</v>
      </c>
      <c r="B22" s="26" t="s">
        <v>9</v>
      </c>
      <c r="C22" s="18">
        <v>525000</v>
      </c>
      <c r="D22" s="1"/>
    </row>
    <row r="23" spans="1:4" ht="17.25" thickBot="1">
      <c r="A23" s="16" t="s">
        <v>44</v>
      </c>
      <c r="B23" s="17" t="s">
        <v>9</v>
      </c>
      <c r="C23" s="18">
        <v>525000</v>
      </c>
      <c r="D23" s="1"/>
    </row>
    <row r="24" spans="1:4" ht="17.25" thickBot="1">
      <c r="A24" s="22" t="s">
        <v>158</v>
      </c>
      <c r="B24" s="26" t="s">
        <v>9</v>
      </c>
      <c r="C24" s="18">
        <v>525000</v>
      </c>
      <c r="D24" s="1"/>
    </row>
    <row r="25" spans="1:4" ht="17.25" thickBot="1">
      <c r="A25" s="16" t="s">
        <v>279</v>
      </c>
      <c r="B25" s="17" t="s">
        <v>9</v>
      </c>
      <c r="C25" s="18">
        <v>525000</v>
      </c>
      <c r="D25" s="1"/>
    </row>
    <row r="26" spans="1:4" ht="17.25" thickBot="1">
      <c r="A26" s="22" t="s">
        <v>318</v>
      </c>
      <c r="B26" s="26" t="s">
        <v>9</v>
      </c>
      <c r="C26" s="18">
        <v>525000</v>
      </c>
      <c r="D26" s="1"/>
    </row>
    <row r="27" spans="1:4" ht="17.25" thickBot="1">
      <c r="A27" s="16" t="s">
        <v>282</v>
      </c>
      <c r="B27" s="17" t="s">
        <v>9</v>
      </c>
      <c r="C27" s="18">
        <v>4999999</v>
      </c>
      <c r="D27" s="1"/>
    </row>
    <row r="28" spans="1:4" ht="17.25" thickBot="1">
      <c r="A28" s="16" t="s">
        <v>31</v>
      </c>
      <c r="B28" s="17" t="s">
        <v>6</v>
      </c>
      <c r="C28" s="18">
        <v>4999999</v>
      </c>
      <c r="D28" s="1"/>
    </row>
    <row r="29" spans="1:4" ht="17.25" thickBot="1">
      <c r="A29" s="16" t="s">
        <v>325</v>
      </c>
      <c r="B29" s="17" t="s">
        <v>6</v>
      </c>
      <c r="C29" s="18">
        <v>510000</v>
      </c>
      <c r="D29" s="1"/>
    </row>
    <row r="30" spans="1:4" ht="17.25" thickBot="1">
      <c r="A30" s="16" t="s">
        <v>266</v>
      </c>
      <c r="B30" s="17" t="s">
        <v>6</v>
      </c>
      <c r="C30" s="18">
        <v>510000</v>
      </c>
      <c r="D30" s="1"/>
    </row>
    <row r="31" spans="1:4" ht="17.25" thickBot="1">
      <c r="A31" s="16" t="s">
        <v>648</v>
      </c>
      <c r="B31" s="17" t="s">
        <v>6</v>
      </c>
      <c r="C31" s="18">
        <v>510000</v>
      </c>
      <c r="D31" s="1"/>
    </row>
    <row r="32" spans="1:4" ht="17.25" thickBot="1">
      <c r="A32" s="19" t="s">
        <v>290</v>
      </c>
      <c r="B32" s="20" t="s">
        <v>5</v>
      </c>
      <c r="C32" s="21">
        <v>1100000</v>
      </c>
      <c r="D32" s="53" t="s">
        <v>12</v>
      </c>
    </row>
    <row r="33" spans="1:4" ht="17.25" thickBot="1">
      <c r="A33" s="19" t="s">
        <v>291</v>
      </c>
      <c r="B33" s="20" t="s">
        <v>5</v>
      </c>
      <c r="C33" s="21">
        <v>500000</v>
      </c>
      <c r="D33" s="53" t="s">
        <v>12</v>
      </c>
    </row>
    <row r="34" spans="1:4" ht="17.25" thickBot="1">
      <c r="A34" s="19" t="s">
        <v>395</v>
      </c>
      <c r="B34" s="20" t="s">
        <v>5</v>
      </c>
      <c r="C34" s="21">
        <v>250000</v>
      </c>
      <c r="D34" s="53" t="s">
        <v>12</v>
      </c>
    </row>
    <row r="35" spans="1:4" ht="17.25" thickBot="1">
      <c r="A35" s="16" t="s">
        <v>294</v>
      </c>
      <c r="B35" s="17" t="s">
        <v>5</v>
      </c>
      <c r="C35" s="18">
        <v>11000000</v>
      </c>
      <c r="D35" s="53" t="s">
        <v>12</v>
      </c>
    </row>
    <row r="36" spans="1:4" ht="17.25" thickBot="1">
      <c r="A36" s="16" t="s">
        <v>305</v>
      </c>
      <c r="B36" s="17" t="s">
        <v>5</v>
      </c>
      <c r="C36" s="18">
        <v>7300000</v>
      </c>
      <c r="D36" s="53" t="s">
        <v>12</v>
      </c>
    </row>
    <row r="37" spans="1:4" ht="17.25" thickBot="1">
      <c r="A37" s="16" t="s">
        <v>293</v>
      </c>
      <c r="B37" s="17" t="s">
        <v>5</v>
      </c>
      <c r="C37" s="18">
        <v>500000</v>
      </c>
      <c r="D37" s="53" t="s">
        <v>12</v>
      </c>
    </row>
    <row r="38" spans="1:4" ht="17.25" thickBot="1">
      <c r="A38" s="16" t="s">
        <v>457</v>
      </c>
      <c r="B38" s="17" t="s">
        <v>338</v>
      </c>
      <c r="C38" s="18">
        <v>6750000</v>
      </c>
      <c r="D38" s="1"/>
    </row>
    <row r="39" spans="1:4" ht="17.25" thickBot="1">
      <c r="A39" s="16" t="s">
        <v>1153</v>
      </c>
      <c r="B39" s="26" t="s">
        <v>1064</v>
      </c>
      <c r="C39" s="18">
        <v>1100000</v>
      </c>
      <c r="D39" s="1"/>
    </row>
    <row r="40" spans="1:4" ht="17.25" thickBot="1">
      <c r="A40" s="16" t="s">
        <v>1343</v>
      </c>
      <c r="B40" s="17" t="s">
        <v>1084</v>
      </c>
      <c r="C40" s="18">
        <v>575000</v>
      </c>
      <c r="D40" s="1"/>
    </row>
    <row r="41" spans="1:4" ht="17.25" thickBot="1">
      <c r="A41" s="16" t="s">
        <v>848</v>
      </c>
      <c r="B41" s="17" t="s">
        <v>701</v>
      </c>
      <c r="C41" s="18">
        <v>525000</v>
      </c>
      <c r="D41" s="1"/>
    </row>
    <row r="42" spans="1:4" ht="17.25" thickBot="1">
      <c r="A42" s="16" t="s">
        <v>1073</v>
      </c>
      <c r="B42" s="17" t="s">
        <v>701</v>
      </c>
      <c r="C42" s="18">
        <v>3500000</v>
      </c>
      <c r="D42" s="1"/>
    </row>
    <row r="43" spans="1:4" ht="17.25" thickBot="1">
      <c r="A43" s="23" t="s">
        <v>1344</v>
      </c>
      <c r="B43" s="17" t="s">
        <v>1086</v>
      </c>
      <c r="C43" s="18">
        <v>3000000</v>
      </c>
      <c r="D43" s="1"/>
    </row>
    <row r="44" spans="1:4" ht="17.25" thickBot="1">
      <c r="A44" s="23" t="s">
        <v>1345</v>
      </c>
      <c r="B44" s="17" t="s">
        <v>1086</v>
      </c>
      <c r="C44" s="18">
        <v>575000</v>
      </c>
      <c r="D44" s="1"/>
    </row>
    <row r="45" spans="1:4" ht="17.25" thickBot="1">
      <c r="A45" s="16" t="s">
        <v>722</v>
      </c>
      <c r="B45" s="17" t="s">
        <v>703</v>
      </c>
      <c r="C45" s="18">
        <v>1100000</v>
      </c>
      <c r="D45" s="28" t="s">
        <v>12</v>
      </c>
    </row>
    <row r="46" spans="1:4" ht="12.75">
      <c r="A46" s="2"/>
      <c r="B46" s="2"/>
      <c r="C46" s="2"/>
      <c r="D46" s="1"/>
    </row>
    <row r="47" spans="1:4" ht="18">
      <c r="A47" s="105" t="s">
        <v>3</v>
      </c>
      <c r="B47" s="105"/>
      <c r="C47" s="6">
        <f>100000000-C5</f>
        <v>3195003</v>
      </c>
      <c r="D47" s="1"/>
    </row>
    <row r="48" spans="1:4" ht="12.75">
      <c r="A48" s="2"/>
      <c r="B48" s="2"/>
      <c r="C48" s="2"/>
      <c r="D48" s="1"/>
    </row>
    <row r="49" spans="1:4" ht="12.75">
      <c r="A49" s="2"/>
      <c r="B49" s="2"/>
      <c r="C49" s="2"/>
      <c r="D49" s="1"/>
    </row>
    <row r="50" spans="1:4" ht="12.75">
      <c r="A50" s="7" t="s">
        <v>4</v>
      </c>
      <c r="B50" s="2"/>
      <c r="C50" s="2"/>
      <c r="D50" s="1"/>
    </row>
    <row r="51" spans="1:4" ht="16.5">
      <c r="A51" s="9" t="s">
        <v>197</v>
      </c>
      <c r="B51" s="27" t="s">
        <v>26</v>
      </c>
      <c r="C51" s="37">
        <v>1</v>
      </c>
      <c r="D51" s="2"/>
    </row>
    <row r="52" spans="1:4" ht="16.5">
      <c r="A52" s="9" t="s">
        <v>559</v>
      </c>
      <c r="B52" s="27" t="s">
        <v>26</v>
      </c>
      <c r="C52" s="37">
        <v>2</v>
      </c>
      <c r="D52" s="2"/>
    </row>
    <row r="53" spans="1:4" ht="16.5">
      <c r="A53" s="65" t="s">
        <v>556</v>
      </c>
      <c r="B53" s="27" t="s">
        <v>337</v>
      </c>
      <c r="C53" s="42">
        <v>3</v>
      </c>
      <c r="D53" s="2"/>
    </row>
    <row r="54" spans="1:4" ht="16.5">
      <c r="A54" s="65" t="s">
        <v>397</v>
      </c>
      <c r="B54" s="10" t="s">
        <v>337</v>
      </c>
      <c r="C54" s="37">
        <v>4</v>
      </c>
      <c r="D54" s="2"/>
    </row>
    <row r="55" spans="1:4" ht="16.5">
      <c r="A55" s="65" t="s">
        <v>371</v>
      </c>
      <c r="B55" s="27" t="s">
        <v>337</v>
      </c>
      <c r="C55" s="37">
        <v>5</v>
      </c>
      <c r="D55" s="2"/>
    </row>
    <row r="56" spans="1:4" ht="16.5">
      <c r="A56" s="65" t="s">
        <v>434</v>
      </c>
      <c r="B56" s="27" t="s">
        <v>337</v>
      </c>
      <c r="C56" s="37">
        <v>6</v>
      </c>
      <c r="D56" s="2"/>
    </row>
    <row r="57" spans="1:4" ht="16.5">
      <c r="A57" s="65" t="s">
        <v>794</v>
      </c>
      <c r="B57" s="82" t="s">
        <v>599</v>
      </c>
      <c r="C57" s="37">
        <v>7</v>
      </c>
      <c r="D57" s="2"/>
    </row>
    <row r="58" spans="1:4" ht="16.5">
      <c r="A58" s="85" t="s">
        <v>820</v>
      </c>
      <c r="B58" s="82" t="s">
        <v>599</v>
      </c>
      <c r="C58" s="37">
        <v>8</v>
      </c>
      <c r="D58" s="2"/>
    </row>
    <row r="59" spans="1:4" ht="16.5">
      <c r="A59" s="65" t="s">
        <v>822</v>
      </c>
      <c r="B59" s="82" t="s">
        <v>599</v>
      </c>
      <c r="C59" s="37">
        <v>9</v>
      </c>
      <c r="D59" s="2"/>
    </row>
    <row r="60" spans="1:4" ht="16.5">
      <c r="A60" s="94" t="s">
        <v>1181</v>
      </c>
      <c r="B60" s="88" t="s">
        <v>934</v>
      </c>
      <c r="C60" s="37">
        <v>10</v>
      </c>
      <c r="D60" s="2"/>
    </row>
    <row r="61" spans="1:4" ht="16.5">
      <c r="A61" s="93" t="s">
        <v>1188</v>
      </c>
      <c r="B61" s="88" t="s">
        <v>934</v>
      </c>
      <c r="C61" s="37">
        <v>11</v>
      </c>
      <c r="D61" s="2"/>
    </row>
    <row r="62" spans="1:4" ht="16.5">
      <c r="A62" s="94" t="s">
        <v>1196</v>
      </c>
      <c r="B62" s="88" t="s">
        <v>934</v>
      </c>
      <c r="C62" s="37">
        <v>12</v>
      </c>
      <c r="D62" s="2"/>
    </row>
    <row r="63" spans="1:4" ht="16.5">
      <c r="A63" s="94" t="s">
        <v>1207</v>
      </c>
      <c r="B63" s="88" t="s">
        <v>934</v>
      </c>
      <c r="C63" s="37">
        <v>13</v>
      </c>
      <c r="D63" s="2"/>
    </row>
    <row r="64" spans="1:4" ht="16.5">
      <c r="A64" s="94" t="s">
        <v>1216</v>
      </c>
      <c r="B64" s="88" t="s">
        <v>934</v>
      </c>
      <c r="C64" s="37">
        <v>14</v>
      </c>
      <c r="D64" s="2"/>
    </row>
    <row r="65" spans="1:4" ht="16.5">
      <c r="A65" s="93" t="s">
        <v>1223</v>
      </c>
      <c r="B65" s="88" t="s">
        <v>934</v>
      </c>
      <c r="C65" s="37">
        <v>15</v>
      </c>
      <c r="D65" s="2"/>
    </row>
    <row r="66" spans="1:4" ht="16.5">
      <c r="A66" s="94" t="s">
        <v>1242</v>
      </c>
      <c r="B66" s="88" t="s">
        <v>934</v>
      </c>
      <c r="C66" s="37">
        <v>16</v>
      </c>
      <c r="D66" s="2"/>
    </row>
    <row r="67" spans="1:4" ht="16.5">
      <c r="A67" s="94" t="s">
        <v>1232</v>
      </c>
      <c r="B67" s="88" t="s">
        <v>934</v>
      </c>
      <c r="C67" s="37">
        <v>17</v>
      </c>
      <c r="D67" s="2"/>
    </row>
    <row r="68" ht="12.75">
      <c r="D68" s="1"/>
    </row>
    <row r="69" spans="1:4" ht="15.75">
      <c r="A69" s="102" t="s">
        <v>1383</v>
      </c>
      <c r="B69" s="102"/>
      <c r="C69" s="102"/>
      <c r="D69" s="1"/>
    </row>
    <row r="70" spans="1:2" ht="14.25">
      <c r="A70" s="72" t="s">
        <v>573</v>
      </c>
      <c r="B70" s="67"/>
    </row>
  </sheetData>
  <sheetProtection/>
  <mergeCells count="5">
    <mergeCell ref="A69:C69"/>
    <mergeCell ref="A1:C1"/>
    <mergeCell ref="A2:C2"/>
    <mergeCell ref="A3:C3"/>
    <mergeCell ref="A47:B47"/>
  </mergeCells>
  <hyperlinks>
    <hyperlink ref="A3" r:id="rId1" display="mailto:jimmott9@gmail.com"/>
  </hyperlinks>
  <printOptions/>
  <pageMargins left="0.7" right="0.7" top="0.75" bottom="0.75" header="0.3" footer="0.3"/>
  <pageSetup horizontalDpi="600" verticalDpi="600" orientation="portrait" r:id="rId2"/>
  <ignoredErrors>
    <ignoredError sqref="C47" evalError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8.8515625" style="0" customWidth="1"/>
    <col min="2" max="3" width="32.140625" style="0" customWidth="1"/>
    <col min="4" max="4" width="27.00390625" style="0" customWidth="1"/>
    <col min="5" max="5" width="32.140625" style="0" customWidth="1"/>
  </cols>
  <sheetData>
    <row r="1" spans="1:4" ht="18">
      <c r="A1" s="103" t="s">
        <v>295</v>
      </c>
      <c r="B1" s="103"/>
      <c r="C1" s="103"/>
      <c r="D1" s="1"/>
    </row>
    <row r="2" spans="1:4" ht="14.25">
      <c r="A2" s="117" t="s">
        <v>296</v>
      </c>
      <c r="B2" s="117"/>
      <c r="C2" s="117"/>
      <c r="D2" s="1"/>
    </row>
    <row r="3" spans="1:4" ht="12.75">
      <c r="A3" s="110" t="s">
        <v>297</v>
      </c>
      <c r="B3" s="110"/>
      <c r="C3" s="110"/>
      <c r="D3" s="1"/>
    </row>
    <row r="4" spans="1:4" ht="19.5">
      <c r="A4" s="75" t="s">
        <v>0</v>
      </c>
      <c r="B4" s="38" t="s">
        <v>11</v>
      </c>
      <c r="C4" s="43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SUM(C6:C52)</f>
        <v>92031898</v>
      </c>
      <c r="D5" s="1"/>
    </row>
    <row r="6" spans="1:4" ht="17.25" thickBot="1">
      <c r="A6" s="91" t="s">
        <v>1156</v>
      </c>
      <c r="B6" s="17" t="s">
        <v>931</v>
      </c>
      <c r="C6" s="18">
        <v>7499999</v>
      </c>
      <c r="D6" s="1"/>
    </row>
    <row r="7" spans="1:4" ht="17.25" thickBot="1">
      <c r="A7" s="90" t="s">
        <v>1346</v>
      </c>
      <c r="B7" s="17" t="s">
        <v>931</v>
      </c>
      <c r="C7" s="18">
        <v>575000</v>
      </c>
      <c r="D7" s="1"/>
    </row>
    <row r="8" spans="1:4" ht="17.25" thickBot="1">
      <c r="A8" s="90" t="s">
        <v>1347</v>
      </c>
      <c r="B8" s="17" t="s">
        <v>931</v>
      </c>
      <c r="C8" s="18">
        <v>575000</v>
      </c>
      <c r="D8" s="1"/>
    </row>
    <row r="9" spans="1:4" ht="17.25" thickBot="1">
      <c r="A9" s="90" t="s">
        <v>1348</v>
      </c>
      <c r="B9" s="17" t="s">
        <v>931</v>
      </c>
      <c r="C9" s="18">
        <v>575000</v>
      </c>
      <c r="D9" s="1"/>
    </row>
    <row r="10" spans="1:4" ht="17.25" thickBot="1">
      <c r="A10" s="16" t="s">
        <v>1051</v>
      </c>
      <c r="B10" s="17" t="s">
        <v>931</v>
      </c>
      <c r="C10" s="18">
        <v>550000</v>
      </c>
      <c r="D10" s="1"/>
    </row>
    <row r="11" spans="1:4" ht="17.25" thickBot="1">
      <c r="A11" s="16" t="s">
        <v>1058</v>
      </c>
      <c r="B11" s="17" t="s">
        <v>931</v>
      </c>
      <c r="C11" s="18">
        <v>820000</v>
      </c>
      <c r="D11" s="1"/>
    </row>
    <row r="12" spans="1:4" ht="17.25" thickBot="1">
      <c r="A12" s="16" t="s">
        <v>757</v>
      </c>
      <c r="B12" s="17" t="s">
        <v>570</v>
      </c>
      <c r="C12" s="18">
        <v>5000000</v>
      </c>
      <c r="D12" s="1"/>
    </row>
    <row r="13" spans="1:4" ht="17.25" thickBot="1">
      <c r="A13" s="16" t="s">
        <v>758</v>
      </c>
      <c r="B13" s="17" t="s">
        <v>570</v>
      </c>
      <c r="C13" s="18">
        <v>6000000</v>
      </c>
      <c r="D13" s="1"/>
    </row>
    <row r="14" spans="1:4" ht="17.25" thickBot="1">
      <c r="A14" s="16" t="s">
        <v>759</v>
      </c>
      <c r="B14" s="17" t="s">
        <v>570</v>
      </c>
      <c r="C14" s="18">
        <v>6500000</v>
      </c>
      <c r="D14" s="1"/>
    </row>
    <row r="15" spans="1:4" ht="17.25" thickBot="1">
      <c r="A15" s="16" t="s">
        <v>760</v>
      </c>
      <c r="B15" s="17" t="s">
        <v>570</v>
      </c>
      <c r="C15" s="18">
        <v>7350000</v>
      </c>
      <c r="D15" s="1"/>
    </row>
    <row r="16" spans="1:4" ht="17.25" thickBot="1">
      <c r="A16" s="16" t="s">
        <v>586</v>
      </c>
      <c r="B16" s="17" t="s">
        <v>570</v>
      </c>
      <c r="C16" s="18">
        <v>2250000</v>
      </c>
      <c r="D16" s="1"/>
    </row>
    <row r="17" spans="1:4" ht="17.25" thickBot="1">
      <c r="A17" s="16" t="s">
        <v>711</v>
      </c>
      <c r="B17" s="17" t="s">
        <v>570</v>
      </c>
      <c r="C17" s="18">
        <v>4299999</v>
      </c>
      <c r="D17" s="1"/>
    </row>
    <row r="18" spans="1:4" ht="17.25" thickBot="1">
      <c r="A18" s="16" t="s">
        <v>871</v>
      </c>
      <c r="B18" s="17" t="s">
        <v>570</v>
      </c>
      <c r="C18" s="18">
        <v>525000</v>
      </c>
      <c r="D18" s="1"/>
    </row>
    <row r="19" spans="1:4" ht="17.25" thickBot="1">
      <c r="A19" s="16" t="s">
        <v>872</v>
      </c>
      <c r="B19" s="17" t="s">
        <v>570</v>
      </c>
      <c r="C19" s="18">
        <v>525000</v>
      </c>
      <c r="D19" s="1"/>
    </row>
    <row r="20" spans="1:4" ht="17.25" thickBot="1">
      <c r="A20" s="16" t="s">
        <v>873</v>
      </c>
      <c r="B20" s="17" t="s">
        <v>570</v>
      </c>
      <c r="C20" s="18">
        <v>525000</v>
      </c>
      <c r="D20" s="1"/>
    </row>
    <row r="21" spans="1:4" ht="17.25" thickBot="1">
      <c r="A21" s="16" t="s">
        <v>874</v>
      </c>
      <c r="B21" s="17" t="s">
        <v>570</v>
      </c>
      <c r="C21" s="18">
        <v>525000</v>
      </c>
      <c r="D21" s="1"/>
    </row>
    <row r="22" spans="1:4" ht="17.25" thickBot="1">
      <c r="A22" s="16" t="s">
        <v>455</v>
      </c>
      <c r="B22" s="17" t="s">
        <v>331</v>
      </c>
      <c r="C22" s="18">
        <v>7500000</v>
      </c>
      <c r="D22" s="1"/>
    </row>
    <row r="23" spans="1:4" ht="17.25" thickBot="1">
      <c r="A23" s="16" t="s">
        <v>531</v>
      </c>
      <c r="B23" s="17" t="s">
        <v>331</v>
      </c>
      <c r="C23" s="18">
        <v>2500000</v>
      </c>
      <c r="D23" s="1"/>
    </row>
    <row r="24" spans="1:4" ht="17.25" thickBot="1">
      <c r="A24" s="16" t="s">
        <v>385</v>
      </c>
      <c r="B24" s="17" t="s">
        <v>331</v>
      </c>
      <c r="C24" s="18">
        <v>525000</v>
      </c>
      <c r="D24" s="1"/>
    </row>
    <row r="25" spans="1:4" ht="17.25" thickBot="1">
      <c r="A25" s="16" t="s">
        <v>537</v>
      </c>
      <c r="B25" s="17" t="s">
        <v>331</v>
      </c>
      <c r="C25" s="18">
        <v>542000</v>
      </c>
      <c r="D25" s="1"/>
    </row>
    <row r="26" spans="1:4" ht="17.25" thickBot="1">
      <c r="A26" s="16" t="s">
        <v>538</v>
      </c>
      <c r="B26" s="17" t="s">
        <v>331</v>
      </c>
      <c r="C26" s="18">
        <v>535000</v>
      </c>
      <c r="D26" s="1"/>
    </row>
    <row r="27" spans="1:4" ht="17.25" thickBot="1">
      <c r="A27" s="16" t="s">
        <v>178</v>
      </c>
      <c r="B27" s="26" t="s">
        <v>9</v>
      </c>
      <c r="C27" s="18">
        <v>525000</v>
      </c>
      <c r="D27" s="1"/>
    </row>
    <row r="28" spans="1:4" ht="17.25" thickBot="1">
      <c r="A28" s="16" t="s">
        <v>298</v>
      </c>
      <c r="B28" s="17" t="s">
        <v>9</v>
      </c>
      <c r="C28" s="18">
        <v>525000</v>
      </c>
      <c r="D28" s="1"/>
    </row>
    <row r="29" spans="1:4" ht="17.25" thickBot="1">
      <c r="A29" s="19" t="s">
        <v>657</v>
      </c>
      <c r="B29" s="20" t="s">
        <v>9</v>
      </c>
      <c r="C29" s="21">
        <v>262500</v>
      </c>
      <c r="D29" s="1"/>
    </row>
    <row r="30" spans="1:4" ht="17.25" thickBot="1">
      <c r="A30" s="19" t="s">
        <v>656</v>
      </c>
      <c r="B30" s="20" t="s">
        <v>9</v>
      </c>
      <c r="C30" s="21">
        <v>262500</v>
      </c>
      <c r="D30" s="1"/>
    </row>
    <row r="31" spans="1:4" ht="17.25" thickBot="1">
      <c r="A31" s="16" t="s">
        <v>301</v>
      </c>
      <c r="B31" s="17" t="s">
        <v>6</v>
      </c>
      <c r="C31" s="18">
        <v>510000</v>
      </c>
      <c r="D31" s="1"/>
    </row>
    <row r="32" spans="1:4" ht="17.25" thickBot="1">
      <c r="A32" s="16" t="s">
        <v>303</v>
      </c>
      <c r="B32" s="17" t="s">
        <v>6</v>
      </c>
      <c r="C32" s="18">
        <v>6000000</v>
      </c>
      <c r="D32" s="1"/>
    </row>
    <row r="33" spans="1:4" ht="17.25" thickBot="1">
      <c r="A33" s="19" t="s">
        <v>491</v>
      </c>
      <c r="B33" s="20" t="s">
        <v>6</v>
      </c>
      <c r="C33" s="21">
        <v>256200</v>
      </c>
      <c r="D33" s="1"/>
    </row>
    <row r="34" spans="1:4" ht="17.25" thickBot="1">
      <c r="A34" s="19" t="s">
        <v>386</v>
      </c>
      <c r="B34" s="20" t="s">
        <v>6</v>
      </c>
      <c r="C34" s="21">
        <v>255000</v>
      </c>
      <c r="D34" s="1"/>
    </row>
    <row r="35" spans="1:4" ht="17.25" thickBot="1">
      <c r="A35" s="16" t="s">
        <v>306</v>
      </c>
      <c r="B35" s="17" t="s">
        <v>5</v>
      </c>
      <c r="C35" s="18">
        <v>500000</v>
      </c>
      <c r="D35" s="62" t="s">
        <v>12</v>
      </c>
    </row>
    <row r="36" spans="1:4" ht="17.25" thickBot="1">
      <c r="A36" s="73" t="s">
        <v>588</v>
      </c>
      <c r="B36" s="17" t="s">
        <v>587</v>
      </c>
      <c r="C36" s="18">
        <v>795000</v>
      </c>
      <c r="D36" s="1"/>
    </row>
    <row r="37" spans="1:4" ht="17.25" thickBot="1">
      <c r="A37" s="86" t="s">
        <v>875</v>
      </c>
      <c r="B37" s="17" t="s">
        <v>579</v>
      </c>
      <c r="C37" s="18">
        <v>525000</v>
      </c>
      <c r="D37" s="1"/>
    </row>
    <row r="38" spans="1:4" ht="17.25" thickBot="1">
      <c r="A38" s="16" t="s">
        <v>535</v>
      </c>
      <c r="B38" s="17" t="s">
        <v>338</v>
      </c>
      <c r="C38" s="18">
        <v>544700</v>
      </c>
      <c r="D38" s="1"/>
    </row>
    <row r="39" spans="1:4" ht="17.25" thickBot="1">
      <c r="A39" s="16" t="s">
        <v>536</v>
      </c>
      <c r="B39" s="17" t="s">
        <v>338</v>
      </c>
      <c r="C39" s="18">
        <v>541500</v>
      </c>
      <c r="D39" s="1"/>
    </row>
    <row r="40" spans="1:4" ht="17.25" thickBot="1">
      <c r="A40" s="16" t="s">
        <v>307</v>
      </c>
      <c r="B40" s="17" t="s">
        <v>308</v>
      </c>
      <c r="C40" s="18">
        <v>2000000</v>
      </c>
      <c r="D40" s="62" t="s">
        <v>12</v>
      </c>
    </row>
    <row r="41" spans="1:4" ht="17.25" thickBot="1">
      <c r="A41" s="16" t="s">
        <v>1349</v>
      </c>
      <c r="B41" s="17" t="s">
        <v>1064</v>
      </c>
      <c r="C41" s="18">
        <v>910000</v>
      </c>
      <c r="D41" s="1"/>
    </row>
    <row r="42" spans="1:4" ht="17.25" thickBot="1">
      <c r="A42" s="16" t="s">
        <v>876</v>
      </c>
      <c r="B42" s="17" t="s">
        <v>578</v>
      </c>
      <c r="C42" s="18">
        <v>525000</v>
      </c>
      <c r="D42" s="1"/>
    </row>
    <row r="43" spans="1:4" ht="17.25" thickBot="1">
      <c r="A43" s="73" t="s">
        <v>590</v>
      </c>
      <c r="B43" s="17" t="s">
        <v>578</v>
      </c>
      <c r="C43" s="30">
        <v>1000000</v>
      </c>
      <c r="D43" s="1"/>
    </row>
    <row r="44" spans="1:4" ht="17.25" thickBot="1">
      <c r="A44" s="19" t="s">
        <v>1052</v>
      </c>
      <c r="B44" s="20" t="s">
        <v>578</v>
      </c>
      <c r="C44" s="21">
        <v>925000</v>
      </c>
      <c r="D44" s="1"/>
    </row>
    <row r="45" spans="1:4" ht="17.25" thickBot="1">
      <c r="A45" s="16" t="s">
        <v>456</v>
      </c>
      <c r="B45" s="17" t="s">
        <v>350</v>
      </c>
      <c r="C45" s="18">
        <v>7450000</v>
      </c>
      <c r="D45" s="1"/>
    </row>
    <row r="46" spans="1:4" ht="17.25" thickBot="1">
      <c r="A46" s="19" t="s">
        <v>1053</v>
      </c>
      <c r="B46" s="20" t="s">
        <v>23</v>
      </c>
      <c r="C46" s="21">
        <v>262500</v>
      </c>
      <c r="D46" s="62" t="s">
        <v>12</v>
      </c>
    </row>
    <row r="47" spans="1:4" ht="17.25" thickBot="1">
      <c r="A47" s="22" t="s">
        <v>568</v>
      </c>
      <c r="B47" s="17" t="s">
        <v>567</v>
      </c>
      <c r="C47" s="18">
        <v>525000</v>
      </c>
      <c r="D47" s="8"/>
    </row>
    <row r="48" spans="1:4" ht="17.25" thickBot="1">
      <c r="A48" s="16" t="s">
        <v>1155</v>
      </c>
      <c r="B48" s="17" t="s">
        <v>1154</v>
      </c>
      <c r="C48" s="18">
        <v>550000</v>
      </c>
      <c r="D48" s="8"/>
    </row>
    <row r="49" spans="1:4" ht="17.25" thickBot="1">
      <c r="A49" s="16" t="s">
        <v>877</v>
      </c>
      <c r="B49" s="17" t="s">
        <v>698</v>
      </c>
      <c r="C49" s="18">
        <v>2150000</v>
      </c>
      <c r="D49" s="8"/>
    </row>
    <row r="50" spans="1:4" ht="17.25" thickBot="1">
      <c r="A50" s="22" t="s">
        <v>878</v>
      </c>
      <c r="B50" s="17" t="s">
        <v>698</v>
      </c>
      <c r="C50" s="18">
        <v>8000000</v>
      </c>
      <c r="D50" s="8"/>
    </row>
    <row r="51" spans="1:4" ht="17.25" thickBot="1">
      <c r="A51" s="16" t="s">
        <v>534</v>
      </c>
      <c r="B51" s="17" t="s">
        <v>388</v>
      </c>
      <c r="C51" s="18">
        <v>535000</v>
      </c>
      <c r="D51" s="62" t="s">
        <v>12</v>
      </c>
    </row>
    <row r="53" spans="1:4" ht="18">
      <c r="A53" s="105" t="s">
        <v>3</v>
      </c>
      <c r="B53" s="105"/>
      <c r="C53" s="6">
        <f>100000000-C5</f>
        <v>7968102</v>
      </c>
      <c r="D53" s="1"/>
    </row>
    <row r="54" spans="1:4" ht="16.5">
      <c r="A54" s="2"/>
      <c r="B54" s="27"/>
      <c r="C54" s="47"/>
      <c r="D54" s="1"/>
    </row>
    <row r="55" spans="1:4" ht="16.5">
      <c r="A55" s="7" t="s">
        <v>4</v>
      </c>
      <c r="B55" s="54"/>
      <c r="C55" s="47"/>
      <c r="D55" s="1"/>
    </row>
    <row r="56" spans="1:4" ht="18" customHeight="1">
      <c r="A56" s="9" t="s">
        <v>309</v>
      </c>
      <c r="B56" s="27" t="s">
        <v>7</v>
      </c>
      <c r="C56" s="45">
        <v>1</v>
      </c>
      <c r="D56" s="1"/>
    </row>
    <row r="57" spans="1:4" ht="18" customHeight="1">
      <c r="A57" s="9" t="s">
        <v>310</v>
      </c>
      <c r="B57" s="27" t="s">
        <v>26</v>
      </c>
      <c r="C57" s="45">
        <v>2</v>
      </c>
      <c r="D57" s="1"/>
    </row>
    <row r="58" spans="1:4" ht="18" customHeight="1">
      <c r="A58" s="9" t="s">
        <v>557</v>
      </c>
      <c r="B58" s="27" t="s">
        <v>26</v>
      </c>
      <c r="C58" s="63">
        <v>3</v>
      </c>
      <c r="D58" s="1"/>
    </row>
    <row r="59" spans="1:4" ht="18" customHeight="1">
      <c r="A59" s="65" t="s">
        <v>389</v>
      </c>
      <c r="B59" s="27" t="s">
        <v>337</v>
      </c>
      <c r="C59" s="45">
        <v>4</v>
      </c>
      <c r="D59" s="1"/>
    </row>
    <row r="60" spans="1:4" ht="18" customHeight="1">
      <c r="A60" s="84" t="s">
        <v>927</v>
      </c>
      <c r="B60" s="82" t="s">
        <v>599</v>
      </c>
      <c r="C60" s="45">
        <v>5</v>
      </c>
      <c r="D60" s="1"/>
    </row>
    <row r="61" spans="1:4" ht="18" customHeight="1">
      <c r="A61" s="85" t="s">
        <v>926</v>
      </c>
      <c r="B61" s="82" t="s">
        <v>599</v>
      </c>
      <c r="C61" s="45">
        <v>6</v>
      </c>
      <c r="D61" s="1"/>
    </row>
    <row r="62" spans="1:4" ht="18" customHeight="1">
      <c r="A62" s="84" t="s">
        <v>814</v>
      </c>
      <c r="B62" s="82" t="s">
        <v>599</v>
      </c>
      <c r="C62" s="45">
        <v>7</v>
      </c>
      <c r="D62" s="1"/>
    </row>
    <row r="63" spans="1:4" ht="18" customHeight="1">
      <c r="A63" s="84" t="s">
        <v>815</v>
      </c>
      <c r="B63" s="82" t="s">
        <v>599</v>
      </c>
      <c r="C63" s="45">
        <v>8</v>
      </c>
      <c r="D63" s="1"/>
    </row>
    <row r="64" spans="1:4" ht="18" customHeight="1">
      <c r="A64" s="93" t="s">
        <v>1187</v>
      </c>
      <c r="B64" s="88" t="s">
        <v>934</v>
      </c>
      <c r="C64" s="45">
        <v>9</v>
      </c>
      <c r="D64" s="1"/>
    </row>
    <row r="65" spans="1:4" ht="18" customHeight="1">
      <c r="A65" s="94" t="s">
        <v>1209</v>
      </c>
      <c r="B65" s="88" t="s">
        <v>934</v>
      </c>
      <c r="C65" s="45">
        <v>10</v>
      </c>
      <c r="D65" s="1"/>
    </row>
    <row r="66" spans="1:4" ht="12.75">
      <c r="A66" s="9"/>
      <c r="C66" s="45" t="s">
        <v>11</v>
      </c>
      <c r="D66" s="1"/>
    </row>
    <row r="67" spans="1:4" ht="15.75">
      <c r="A67" s="102" t="s">
        <v>1205</v>
      </c>
      <c r="B67" s="102"/>
      <c r="C67" s="102"/>
      <c r="D67" s="1"/>
    </row>
    <row r="68" spans="1:4" ht="12.75">
      <c r="A68" s="9" t="s">
        <v>11</v>
      </c>
      <c r="B68" s="10" t="s">
        <v>11</v>
      </c>
      <c r="C68" s="45" t="s">
        <v>11</v>
      </c>
      <c r="D68" s="1"/>
    </row>
  </sheetData>
  <sheetProtection/>
  <mergeCells count="5">
    <mergeCell ref="A67:C67"/>
    <mergeCell ref="A1:C1"/>
    <mergeCell ref="A2:C2"/>
    <mergeCell ref="A3:C3"/>
    <mergeCell ref="A53:B53"/>
  </mergeCells>
  <hyperlinks>
    <hyperlink ref="A3" r:id="rId1" display="mailto:tschumacher12@yahoo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00"/>
  </sheetPr>
  <dimension ref="A1:D7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5.7109375" style="0" customWidth="1"/>
    <col min="2" max="5" width="32.140625" style="0" customWidth="1"/>
  </cols>
  <sheetData>
    <row r="1" spans="1:4" ht="18">
      <c r="A1" s="103" t="s">
        <v>27</v>
      </c>
      <c r="B1" s="103"/>
      <c r="C1" s="103"/>
      <c r="D1" s="1"/>
    </row>
    <row r="2" spans="1:4" ht="12.75">
      <c r="A2" s="99" t="s">
        <v>28</v>
      </c>
      <c r="B2" s="99"/>
      <c r="C2" s="99"/>
      <c r="D2" s="1"/>
    </row>
    <row r="3" spans="1:4" ht="15">
      <c r="A3" s="104" t="s">
        <v>29</v>
      </c>
      <c r="B3" s="104"/>
      <c r="C3" s="104"/>
      <c r="D3" s="1"/>
    </row>
    <row r="4" spans="1:4" ht="19.5">
      <c r="A4" s="66" t="s">
        <v>0</v>
      </c>
      <c r="B4" s="38" t="s">
        <v>11</v>
      </c>
      <c r="C4" s="66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SUM(C6:C57)</f>
        <v>88961547</v>
      </c>
      <c r="D5" s="1"/>
    </row>
    <row r="6" spans="1:4" ht="17.25" thickBot="1">
      <c r="A6" s="16" t="s">
        <v>967</v>
      </c>
      <c r="B6" s="17" t="s">
        <v>931</v>
      </c>
      <c r="C6" s="18">
        <v>550000</v>
      </c>
      <c r="D6" s="1"/>
    </row>
    <row r="7" spans="1:4" ht="17.25" thickBot="1">
      <c r="A7" s="89" t="s">
        <v>1266</v>
      </c>
      <c r="B7" s="17" t="s">
        <v>931</v>
      </c>
      <c r="C7" s="18">
        <v>575000</v>
      </c>
      <c r="D7" s="1"/>
    </row>
    <row r="8" spans="1:4" ht="17.25" thickBot="1">
      <c r="A8" s="89" t="s">
        <v>1267</v>
      </c>
      <c r="B8" s="17" t="s">
        <v>931</v>
      </c>
      <c r="C8" s="18">
        <v>575000</v>
      </c>
      <c r="D8" s="1"/>
    </row>
    <row r="9" spans="1:4" ht="17.25" thickBot="1">
      <c r="A9" s="16" t="s">
        <v>982</v>
      </c>
      <c r="B9" s="17" t="s">
        <v>931</v>
      </c>
      <c r="C9" s="18">
        <v>550000</v>
      </c>
      <c r="D9" s="1"/>
    </row>
    <row r="10" spans="1:4" ht="17.25" thickBot="1">
      <c r="A10" s="89" t="s">
        <v>1268</v>
      </c>
      <c r="B10" s="17" t="s">
        <v>931</v>
      </c>
      <c r="C10" s="18">
        <v>575000</v>
      </c>
      <c r="D10" s="1"/>
    </row>
    <row r="11" spans="1:4" ht="17.25" thickBot="1">
      <c r="A11" s="89" t="s">
        <v>1269</v>
      </c>
      <c r="B11" s="17" t="s">
        <v>931</v>
      </c>
      <c r="C11" s="18">
        <v>575000</v>
      </c>
      <c r="D11" s="1"/>
    </row>
    <row r="12" spans="1:4" ht="17.25" thickBot="1">
      <c r="A12" s="89" t="s">
        <v>1081</v>
      </c>
      <c r="B12" s="17" t="s">
        <v>931</v>
      </c>
      <c r="C12" s="18">
        <v>1888000</v>
      </c>
      <c r="D12" s="1"/>
    </row>
    <row r="13" spans="1:4" ht="17.25" thickBot="1">
      <c r="A13" s="16" t="s">
        <v>719</v>
      </c>
      <c r="B13" s="17" t="s">
        <v>570</v>
      </c>
      <c r="C13" s="18">
        <v>22500000</v>
      </c>
      <c r="D13" s="1"/>
    </row>
    <row r="14" spans="1:4" ht="17.25" thickBot="1">
      <c r="A14" s="16" t="s">
        <v>585</v>
      </c>
      <c r="B14" s="17" t="s">
        <v>570</v>
      </c>
      <c r="C14" s="18">
        <v>880000</v>
      </c>
      <c r="D14" s="1"/>
    </row>
    <row r="15" spans="1:4" ht="17.25" thickBot="1">
      <c r="A15" s="16" t="s">
        <v>831</v>
      </c>
      <c r="B15" s="26" t="s">
        <v>570</v>
      </c>
      <c r="C15" s="18">
        <v>525000</v>
      </c>
      <c r="D15" s="1"/>
    </row>
    <row r="16" spans="1:4" ht="17.25" thickBot="1">
      <c r="A16" s="16" t="s">
        <v>589</v>
      </c>
      <c r="B16" s="26" t="s">
        <v>570</v>
      </c>
      <c r="C16" s="18">
        <v>1100000</v>
      </c>
      <c r="D16" s="1"/>
    </row>
    <row r="17" spans="1:4" ht="17.25" thickBot="1">
      <c r="A17" s="16" t="s">
        <v>855</v>
      </c>
      <c r="B17" s="17" t="s">
        <v>570</v>
      </c>
      <c r="C17" s="18">
        <v>576000</v>
      </c>
      <c r="D17" s="1"/>
    </row>
    <row r="18" spans="1:4" ht="17.25" thickBot="1">
      <c r="A18" s="16" t="s">
        <v>454</v>
      </c>
      <c r="B18" s="17" t="s">
        <v>331</v>
      </c>
      <c r="C18" s="18">
        <v>10000001</v>
      </c>
      <c r="D18" s="1"/>
    </row>
    <row r="19" spans="1:4" ht="17.25" thickBot="1">
      <c r="A19" s="16" t="s">
        <v>532</v>
      </c>
      <c r="B19" s="17" t="s">
        <v>331</v>
      </c>
      <c r="C19" s="18">
        <v>537500</v>
      </c>
      <c r="D19" s="1"/>
    </row>
    <row r="20" spans="1:4" ht="17.25" thickBot="1">
      <c r="A20" s="16" t="s">
        <v>341</v>
      </c>
      <c r="B20" s="17" t="s">
        <v>331</v>
      </c>
      <c r="C20" s="18">
        <v>525000</v>
      </c>
      <c r="D20" s="1"/>
    </row>
    <row r="21" spans="1:4" ht="17.25" thickBot="1">
      <c r="A21" s="16" t="s">
        <v>342</v>
      </c>
      <c r="B21" s="17" t="s">
        <v>331</v>
      </c>
      <c r="C21" s="18">
        <v>525000</v>
      </c>
      <c r="D21" s="1"/>
    </row>
    <row r="22" spans="1:4" ht="17.25" thickBot="1">
      <c r="A22" s="19" t="s">
        <v>970</v>
      </c>
      <c r="B22" s="20" t="s">
        <v>9</v>
      </c>
      <c r="C22" s="21">
        <v>262500</v>
      </c>
      <c r="D22" s="1"/>
    </row>
    <row r="23" spans="1:4" ht="17.25" thickBot="1">
      <c r="A23" s="16" t="s">
        <v>30</v>
      </c>
      <c r="B23" s="17" t="s">
        <v>9</v>
      </c>
      <c r="C23" s="18">
        <v>525000</v>
      </c>
      <c r="D23" s="1"/>
    </row>
    <row r="24" spans="1:4" ht="17.25" thickBot="1">
      <c r="A24" s="22" t="s">
        <v>205</v>
      </c>
      <c r="B24" s="26" t="s">
        <v>9</v>
      </c>
      <c r="C24" s="18">
        <v>525000</v>
      </c>
      <c r="D24" s="1"/>
    </row>
    <row r="25" spans="1:4" ht="17.25" thickBot="1">
      <c r="A25" s="16" t="s">
        <v>203</v>
      </c>
      <c r="B25" s="17" t="s">
        <v>9</v>
      </c>
      <c r="C25" s="18">
        <v>4999999</v>
      </c>
      <c r="D25" s="1"/>
    </row>
    <row r="26" spans="1:4" ht="17.25" thickBot="1">
      <c r="A26" s="19" t="s">
        <v>642</v>
      </c>
      <c r="B26" s="20" t="s">
        <v>6</v>
      </c>
      <c r="C26" s="21">
        <v>1550050</v>
      </c>
      <c r="D26" s="1"/>
    </row>
    <row r="27" spans="1:4" ht="17.25" thickBot="1">
      <c r="A27" s="19" t="s">
        <v>482</v>
      </c>
      <c r="B27" s="20" t="s">
        <v>6</v>
      </c>
      <c r="C27" s="21">
        <v>255000</v>
      </c>
      <c r="D27" s="1"/>
    </row>
    <row r="28" spans="1:4" ht="17.25" thickBot="1">
      <c r="A28" s="19" t="s">
        <v>969</v>
      </c>
      <c r="B28" s="20" t="s">
        <v>6</v>
      </c>
      <c r="C28" s="21">
        <v>255000</v>
      </c>
      <c r="D28" s="1"/>
    </row>
    <row r="29" spans="1:4" ht="17.25" thickBot="1">
      <c r="A29" s="16" t="s">
        <v>243</v>
      </c>
      <c r="B29" s="17" t="s">
        <v>6</v>
      </c>
      <c r="C29" s="18">
        <v>510000</v>
      </c>
      <c r="D29" s="1"/>
    </row>
    <row r="30" spans="1:4" ht="17.25" thickBot="1">
      <c r="A30" s="16" t="s">
        <v>107</v>
      </c>
      <c r="B30" s="17" t="s">
        <v>6</v>
      </c>
      <c r="C30" s="18">
        <v>510000</v>
      </c>
      <c r="D30" s="1"/>
    </row>
    <row r="31" spans="1:4" ht="17.25" thickBot="1">
      <c r="A31" s="19" t="s">
        <v>33</v>
      </c>
      <c r="B31" s="20" t="s">
        <v>5</v>
      </c>
      <c r="C31" s="21">
        <v>250000</v>
      </c>
      <c r="D31" s="28" t="s">
        <v>12</v>
      </c>
    </row>
    <row r="32" spans="1:4" ht="17.25" thickBot="1">
      <c r="A32" s="19" t="s">
        <v>481</v>
      </c>
      <c r="B32" s="20" t="s">
        <v>5</v>
      </c>
      <c r="C32" s="21">
        <v>250000</v>
      </c>
      <c r="D32" s="28" t="s">
        <v>12</v>
      </c>
    </row>
    <row r="33" spans="1:4" ht="17.25" thickBot="1">
      <c r="A33" s="19" t="s">
        <v>483</v>
      </c>
      <c r="B33" s="20" t="s">
        <v>5</v>
      </c>
      <c r="C33" s="21">
        <v>250000</v>
      </c>
      <c r="D33" s="28" t="s">
        <v>12</v>
      </c>
    </row>
    <row r="34" spans="1:4" ht="17.25" thickBot="1">
      <c r="A34" s="19" t="s">
        <v>484</v>
      </c>
      <c r="B34" s="20" t="s">
        <v>5</v>
      </c>
      <c r="C34" s="21">
        <v>250000</v>
      </c>
      <c r="D34" s="28" t="s">
        <v>12</v>
      </c>
    </row>
    <row r="35" spans="1:4" ht="17.25" thickBot="1">
      <c r="A35" s="19" t="s">
        <v>971</v>
      </c>
      <c r="B35" s="20" t="s">
        <v>5</v>
      </c>
      <c r="C35" s="21">
        <v>250000</v>
      </c>
      <c r="D35" s="28" t="s">
        <v>12</v>
      </c>
    </row>
    <row r="36" spans="1:4" ht="17.25" thickBot="1">
      <c r="A36" s="19" t="s">
        <v>1162</v>
      </c>
      <c r="B36" s="20" t="s">
        <v>5</v>
      </c>
      <c r="C36" s="21">
        <v>250000</v>
      </c>
      <c r="D36" s="28" t="s">
        <v>12</v>
      </c>
    </row>
    <row r="37" spans="1:4" ht="17.25" thickBot="1">
      <c r="A37" s="16" t="s">
        <v>34</v>
      </c>
      <c r="B37" s="17" t="s">
        <v>5</v>
      </c>
      <c r="C37" s="18">
        <v>500000</v>
      </c>
      <c r="D37" s="28" t="s">
        <v>12</v>
      </c>
    </row>
    <row r="38" spans="1:4" ht="17.25" thickBot="1">
      <c r="A38" s="16" t="s">
        <v>35</v>
      </c>
      <c r="B38" s="17" t="s">
        <v>5</v>
      </c>
      <c r="C38" s="18">
        <v>500000</v>
      </c>
      <c r="D38" s="28" t="s">
        <v>12</v>
      </c>
    </row>
    <row r="39" spans="1:4" ht="17.25" thickBot="1">
      <c r="A39" s="16" t="s">
        <v>244</v>
      </c>
      <c r="B39" s="17" t="s">
        <v>5</v>
      </c>
      <c r="C39" s="18">
        <v>500000</v>
      </c>
      <c r="D39" s="28" t="s">
        <v>12</v>
      </c>
    </row>
    <row r="40" spans="1:4" ht="17.25" thickBot="1">
      <c r="A40" s="16" t="s">
        <v>37</v>
      </c>
      <c r="B40" s="17" t="s">
        <v>5</v>
      </c>
      <c r="C40" s="18">
        <v>500000</v>
      </c>
      <c r="D40" s="28" t="s">
        <v>12</v>
      </c>
    </row>
    <row r="41" spans="1:4" ht="17.25" thickBot="1">
      <c r="A41" s="89" t="s">
        <v>1082</v>
      </c>
      <c r="B41" s="17" t="s">
        <v>1080</v>
      </c>
      <c r="C41" s="18">
        <v>2499999</v>
      </c>
      <c r="D41" s="1"/>
    </row>
    <row r="42" spans="1:4" ht="17.25" thickBot="1">
      <c r="A42" s="16" t="s">
        <v>839</v>
      </c>
      <c r="B42" s="17" t="s">
        <v>338</v>
      </c>
      <c r="C42" s="18">
        <v>550000</v>
      </c>
      <c r="D42" s="1"/>
    </row>
    <row r="43" spans="1:4" ht="17.25" thickBot="1">
      <c r="A43" s="16" t="s">
        <v>515</v>
      </c>
      <c r="B43" s="17" t="s">
        <v>338</v>
      </c>
      <c r="C43" s="30">
        <v>535000</v>
      </c>
      <c r="D43" s="1"/>
    </row>
    <row r="44" spans="1:4" ht="17.25" thickBot="1">
      <c r="A44" s="19" t="s">
        <v>1163</v>
      </c>
      <c r="B44" s="20" t="s">
        <v>38</v>
      </c>
      <c r="C44" s="44">
        <v>2250000</v>
      </c>
      <c r="D44" s="28" t="s">
        <v>12</v>
      </c>
    </row>
    <row r="45" spans="1:4" ht="17.25" thickBot="1">
      <c r="A45" s="16" t="s">
        <v>720</v>
      </c>
      <c r="B45" s="17" t="s">
        <v>578</v>
      </c>
      <c r="C45" s="30">
        <v>4999999</v>
      </c>
      <c r="D45" s="1"/>
    </row>
    <row r="46" spans="1:4" ht="17.25" thickBot="1">
      <c r="A46" s="89" t="s">
        <v>1083</v>
      </c>
      <c r="B46" s="17" t="s">
        <v>932</v>
      </c>
      <c r="C46" s="30">
        <v>2499999</v>
      </c>
      <c r="D46" s="1"/>
    </row>
    <row r="47" spans="1:4" ht="17.25" thickBot="1">
      <c r="A47" s="16" t="s">
        <v>858</v>
      </c>
      <c r="B47" s="17" t="s">
        <v>567</v>
      </c>
      <c r="C47" s="30">
        <v>525000</v>
      </c>
      <c r="D47" s="1"/>
    </row>
    <row r="48" spans="1:4" ht="17.25" thickBot="1">
      <c r="A48" s="19" t="s">
        <v>968</v>
      </c>
      <c r="B48" s="20" t="s">
        <v>360</v>
      </c>
      <c r="C48" s="44">
        <v>1297500</v>
      </c>
      <c r="D48" s="28" t="s">
        <v>12</v>
      </c>
    </row>
    <row r="49" spans="1:4" ht="17.25" thickBot="1">
      <c r="A49" s="89" t="s">
        <v>1085</v>
      </c>
      <c r="B49" s="17" t="s">
        <v>1084</v>
      </c>
      <c r="C49" s="18">
        <v>800000</v>
      </c>
      <c r="D49" s="1"/>
    </row>
    <row r="50" spans="1:4" ht="17.25" thickBot="1">
      <c r="A50" s="89" t="s">
        <v>1270</v>
      </c>
      <c r="B50" s="17" t="s">
        <v>1086</v>
      </c>
      <c r="C50" s="18">
        <v>1300000</v>
      </c>
      <c r="D50" s="1"/>
    </row>
    <row r="51" spans="1:4" ht="17.25" thickBot="1">
      <c r="A51" s="89" t="s">
        <v>1271</v>
      </c>
      <c r="B51" s="17" t="s">
        <v>1086</v>
      </c>
      <c r="C51" s="18">
        <v>575000</v>
      </c>
      <c r="D51" s="1"/>
    </row>
    <row r="52" spans="1:3" ht="17.25" thickBot="1">
      <c r="A52" s="16" t="s">
        <v>1129</v>
      </c>
      <c r="B52" s="17" t="s">
        <v>1086</v>
      </c>
      <c r="C52" s="18">
        <v>580000</v>
      </c>
    </row>
    <row r="53" spans="1:4" ht="17.25" thickBot="1">
      <c r="A53" s="89" t="s">
        <v>1088</v>
      </c>
      <c r="B53" s="17" t="s">
        <v>1086</v>
      </c>
      <c r="C53" s="30">
        <v>650000</v>
      </c>
      <c r="D53" s="1"/>
    </row>
    <row r="54" spans="1:4" ht="17.25" thickBot="1">
      <c r="A54" s="89" t="s">
        <v>1272</v>
      </c>
      <c r="B54" s="17" t="s">
        <v>1055</v>
      </c>
      <c r="C54" s="30">
        <v>1300000</v>
      </c>
      <c r="D54" s="28" t="s">
        <v>12</v>
      </c>
    </row>
    <row r="55" spans="1:4" ht="17.25" thickBot="1">
      <c r="A55" s="89" t="s">
        <v>1273</v>
      </c>
      <c r="B55" s="17" t="s">
        <v>1055</v>
      </c>
      <c r="C55" s="30">
        <v>3250000</v>
      </c>
      <c r="D55" s="28" t="s">
        <v>12</v>
      </c>
    </row>
    <row r="56" spans="1:4" ht="17.25" thickBot="1">
      <c r="A56" s="89" t="s">
        <v>1087</v>
      </c>
      <c r="B56" s="17" t="s">
        <v>1055</v>
      </c>
      <c r="C56" s="30">
        <v>10000000</v>
      </c>
      <c r="D56" s="28" t="s">
        <v>12</v>
      </c>
    </row>
    <row r="57" spans="1:4" ht="16.5">
      <c r="A57" s="39" t="s">
        <v>11</v>
      </c>
      <c r="B57" s="27"/>
      <c r="C57" s="40"/>
      <c r="D57" s="1"/>
    </row>
    <row r="58" spans="1:4" ht="18">
      <c r="A58" s="105" t="s">
        <v>3</v>
      </c>
      <c r="B58" s="105"/>
      <c r="C58" s="6">
        <f>100000000-C5</f>
        <v>11038453</v>
      </c>
      <c r="D58" s="1"/>
    </row>
    <row r="59" spans="1:4" ht="12.75">
      <c r="A59" s="39"/>
      <c r="B59" s="27"/>
      <c r="C59" s="41"/>
      <c r="D59" s="1"/>
    </row>
    <row r="60" spans="1:4" ht="12.75">
      <c r="A60" s="7" t="s">
        <v>4</v>
      </c>
      <c r="B60" s="27"/>
      <c r="C60" s="41"/>
      <c r="D60" s="1"/>
    </row>
    <row r="61" spans="1:4" ht="16.5">
      <c r="A61" s="9" t="s">
        <v>1380</v>
      </c>
      <c r="B61" s="10" t="s">
        <v>26</v>
      </c>
      <c r="C61" s="42">
        <v>1</v>
      </c>
      <c r="D61" s="1"/>
    </row>
    <row r="62" spans="1:4" ht="16.5">
      <c r="A62" s="9" t="s">
        <v>560</v>
      </c>
      <c r="B62" s="10" t="s">
        <v>26</v>
      </c>
      <c r="C62" s="37">
        <v>2</v>
      </c>
      <c r="D62" s="1"/>
    </row>
    <row r="63" spans="1:4" ht="16.5">
      <c r="A63" s="9" t="s">
        <v>39</v>
      </c>
      <c r="B63" s="10" t="s">
        <v>26</v>
      </c>
      <c r="C63" s="37">
        <v>3</v>
      </c>
      <c r="D63" s="1"/>
    </row>
    <row r="64" spans="1:4" ht="16.5">
      <c r="A64" s="9" t="s">
        <v>925</v>
      </c>
      <c r="B64" s="27" t="s">
        <v>26</v>
      </c>
      <c r="C64" s="37">
        <v>4</v>
      </c>
      <c r="D64" s="1"/>
    </row>
    <row r="65" spans="1:4" ht="16.5">
      <c r="A65" s="65" t="s">
        <v>343</v>
      </c>
      <c r="B65" s="27" t="s">
        <v>337</v>
      </c>
      <c r="C65" s="42">
        <v>5</v>
      </c>
      <c r="D65" s="1"/>
    </row>
    <row r="66" spans="1:4" ht="16.5">
      <c r="A66" s="65" t="s">
        <v>344</v>
      </c>
      <c r="B66" s="27" t="s">
        <v>337</v>
      </c>
      <c r="C66" s="42">
        <v>7</v>
      </c>
      <c r="D66" s="1"/>
    </row>
    <row r="67" spans="1:4" ht="16.5">
      <c r="A67" s="84" t="s">
        <v>1381</v>
      </c>
      <c r="B67" s="82" t="s">
        <v>599</v>
      </c>
      <c r="C67" s="37">
        <v>8</v>
      </c>
      <c r="D67" s="1"/>
    </row>
    <row r="68" spans="1:4" ht="16.5">
      <c r="A68" s="84" t="s">
        <v>830</v>
      </c>
      <c r="B68" s="82" t="s">
        <v>599</v>
      </c>
      <c r="C68" s="37">
        <v>9</v>
      </c>
      <c r="D68" s="2"/>
    </row>
    <row r="69" spans="1:4" ht="16.5">
      <c r="A69" s="93" t="s">
        <v>1184</v>
      </c>
      <c r="B69" s="88" t="s">
        <v>934</v>
      </c>
      <c r="C69" s="37">
        <v>10</v>
      </c>
      <c r="D69" s="2"/>
    </row>
    <row r="70" spans="3:4" ht="16.5">
      <c r="C70" s="42" t="s">
        <v>11</v>
      </c>
      <c r="D70" s="1"/>
    </row>
    <row r="71" spans="1:4" ht="15.75">
      <c r="A71" s="102" t="s">
        <v>1205</v>
      </c>
      <c r="B71" s="102"/>
      <c r="C71" s="102"/>
      <c r="D71" s="1"/>
    </row>
    <row r="72" spans="1:3" ht="14.25">
      <c r="A72" s="1"/>
      <c r="B72" s="67" t="s">
        <v>11</v>
      </c>
      <c r="C72" s="1"/>
    </row>
  </sheetData>
  <sheetProtection/>
  <mergeCells count="5">
    <mergeCell ref="A71:C71"/>
    <mergeCell ref="A1:C1"/>
    <mergeCell ref="A2:C2"/>
    <mergeCell ref="A3:C3"/>
    <mergeCell ref="A58:B58"/>
  </mergeCells>
  <printOptions/>
  <pageMargins left="0.7" right="0.7" top="0.75" bottom="0.75" header="0.3" footer="0.3"/>
  <pageSetup horizontalDpi="600" verticalDpi="600" orientation="portrait" r:id="rId1"/>
  <ignoredErrors>
    <ignoredError sqref="C58" evalErro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7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7.8515625" style="0" customWidth="1"/>
    <col min="2" max="4" width="34.00390625" style="0" customWidth="1"/>
  </cols>
  <sheetData>
    <row r="1" spans="1:4" ht="18">
      <c r="A1" s="103" t="s">
        <v>311</v>
      </c>
      <c r="B1" s="103"/>
      <c r="C1" s="103"/>
      <c r="D1" s="1"/>
    </row>
    <row r="2" spans="1:4" ht="12.75">
      <c r="A2" s="108" t="s">
        <v>312</v>
      </c>
      <c r="B2" s="108"/>
      <c r="C2" s="108"/>
      <c r="D2" s="1"/>
    </row>
    <row r="3" spans="1:4" ht="15">
      <c r="A3" s="116" t="s">
        <v>313</v>
      </c>
      <c r="B3" s="116"/>
      <c r="C3" s="116"/>
      <c r="D3" s="1"/>
    </row>
    <row r="4" spans="1:4" ht="19.5">
      <c r="A4" s="75" t="s">
        <v>0</v>
      </c>
      <c r="B4" s="38" t="s">
        <v>11</v>
      </c>
      <c r="C4" s="43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SUM(C6:C60)</f>
        <v>72517149</v>
      </c>
      <c r="D5" s="1"/>
    </row>
    <row r="6" spans="1:4" ht="17.25" thickBot="1">
      <c r="A6" s="16" t="s">
        <v>1015</v>
      </c>
      <c r="B6" s="26" t="s">
        <v>931</v>
      </c>
      <c r="C6" s="18">
        <v>550000</v>
      </c>
      <c r="D6" s="1"/>
    </row>
    <row r="7" spans="1:4" ht="17.25" thickBot="1">
      <c r="A7" s="16" t="s">
        <v>1283</v>
      </c>
      <c r="B7" s="26" t="s">
        <v>931</v>
      </c>
      <c r="C7" s="18">
        <v>575000</v>
      </c>
      <c r="D7" s="1"/>
    </row>
    <row r="8" spans="1:4" ht="17.25" thickBot="1">
      <c r="A8" s="16" t="s">
        <v>1284</v>
      </c>
      <c r="B8" s="26" t="s">
        <v>931</v>
      </c>
      <c r="C8" s="18">
        <v>575000</v>
      </c>
      <c r="D8" s="1"/>
    </row>
    <row r="9" spans="1:4" ht="17.25" thickBot="1">
      <c r="A9" s="16" t="s">
        <v>1285</v>
      </c>
      <c r="B9" s="26" t="s">
        <v>931</v>
      </c>
      <c r="C9" s="18">
        <v>575000</v>
      </c>
      <c r="D9" s="1"/>
    </row>
    <row r="10" spans="1:4" ht="17.25" thickBot="1">
      <c r="A10" s="16" t="s">
        <v>1286</v>
      </c>
      <c r="B10" s="26" t="s">
        <v>931</v>
      </c>
      <c r="C10" s="18">
        <v>575000</v>
      </c>
      <c r="D10" s="1"/>
    </row>
    <row r="11" spans="1:4" ht="17.25" thickBot="1">
      <c r="A11" s="16" t="s">
        <v>762</v>
      </c>
      <c r="B11" s="26" t="s">
        <v>570</v>
      </c>
      <c r="C11" s="18">
        <v>11000000</v>
      </c>
      <c r="D11" s="1"/>
    </row>
    <row r="12" spans="1:4" ht="17.25" thickBot="1">
      <c r="A12" s="16" t="s">
        <v>321</v>
      </c>
      <c r="B12" s="26" t="s">
        <v>570</v>
      </c>
      <c r="C12" s="18">
        <v>6950000</v>
      </c>
      <c r="D12" s="1"/>
    </row>
    <row r="13" spans="1:4" ht="17.25" thickBot="1">
      <c r="A13" s="22" t="s">
        <v>763</v>
      </c>
      <c r="B13" s="26" t="s">
        <v>570</v>
      </c>
      <c r="C13" s="18">
        <v>4000000</v>
      </c>
      <c r="D13" s="1"/>
    </row>
    <row r="14" spans="1:4" ht="17.25" thickBot="1">
      <c r="A14" s="16" t="s">
        <v>764</v>
      </c>
      <c r="B14" s="26" t="s">
        <v>570</v>
      </c>
      <c r="C14" s="18">
        <v>5500999</v>
      </c>
      <c r="D14" s="1"/>
    </row>
    <row r="15" spans="1:4" ht="17.25" thickBot="1">
      <c r="A15" s="16" t="s">
        <v>678</v>
      </c>
      <c r="B15" s="26" t="s">
        <v>570</v>
      </c>
      <c r="C15" s="18">
        <v>525000</v>
      </c>
      <c r="D15" s="1"/>
    </row>
    <row r="16" spans="1:4" ht="17.25" thickBot="1">
      <c r="A16" s="16" t="s">
        <v>892</v>
      </c>
      <c r="B16" s="26" t="s">
        <v>570</v>
      </c>
      <c r="C16" s="18">
        <v>525000</v>
      </c>
      <c r="D16" s="1"/>
    </row>
    <row r="17" spans="1:4" ht="17.25" thickBot="1">
      <c r="A17" s="16" t="s">
        <v>893</v>
      </c>
      <c r="B17" s="26" t="s">
        <v>570</v>
      </c>
      <c r="C17" s="18">
        <v>525000</v>
      </c>
      <c r="D17" s="1"/>
    </row>
    <row r="18" spans="1:4" ht="17.25" thickBot="1">
      <c r="A18" s="16" t="s">
        <v>679</v>
      </c>
      <c r="B18" s="26" t="s">
        <v>570</v>
      </c>
      <c r="C18" s="18">
        <v>525000</v>
      </c>
      <c r="D18" s="1"/>
    </row>
    <row r="19" spans="1:4" ht="17.25" thickBot="1">
      <c r="A19" s="16" t="s">
        <v>452</v>
      </c>
      <c r="B19" s="26" t="s">
        <v>331</v>
      </c>
      <c r="C19" s="18">
        <v>5510999</v>
      </c>
      <c r="D19" s="1"/>
    </row>
    <row r="20" spans="1:4" ht="17.25" thickBot="1">
      <c r="A20" s="16" t="s">
        <v>438</v>
      </c>
      <c r="B20" s="17" t="s">
        <v>331</v>
      </c>
      <c r="C20" s="18">
        <v>525000</v>
      </c>
      <c r="D20" s="1"/>
    </row>
    <row r="21" spans="1:4" ht="17.25" thickBot="1">
      <c r="A21" s="25" t="s">
        <v>393</v>
      </c>
      <c r="B21" s="49" t="s">
        <v>331</v>
      </c>
      <c r="C21" s="21">
        <v>302500</v>
      </c>
      <c r="D21" s="1"/>
    </row>
    <row r="22" spans="1:4" ht="17.25" thickBot="1">
      <c r="A22" s="25" t="s">
        <v>381</v>
      </c>
      <c r="B22" s="49" t="s">
        <v>9</v>
      </c>
      <c r="C22" s="21">
        <v>1250000</v>
      </c>
      <c r="D22" s="1"/>
    </row>
    <row r="23" spans="1:4" ht="17.25" thickBot="1">
      <c r="A23" s="25" t="s">
        <v>479</v>
      </c>
      <c r="B23" s="49" t="s">
        <v>9</v>
      </c>
      <c r="C23" s="21">
        <v>262500</v>
      </c>
      <c r="D23" s="1"/>
    </row>
    <row r="24" spans="1:4" ht="17.25" thickBot="1">
      <c r="A24" s="19" t="s">
        <v>681</v>
      </c>
      <c r="B24" s="49" t="s">
        <v>9</v>
      </c>
      <c r="C24" s="21">
        <v>262500</v>
      </c>
      <c r="D24" s="1"/>
    </row>
    <row r="25" spans="1:4" ht="17.25" thickBot="1">
      <c r="A25" s="19" t="s">
        <v>1019</v>
      </c>
      <c r="B25" s="49" t="s">
        <v>9</v>
      </c>
      <c r="C25" s="21">
        <v>262500</v>
      </c>
      <c r="D25" s="1"/>
    </row>
    <row r="26" spans="1:4" ht="17.25" thickBot="1">
      <c r="A26" s="25" t="s">
        <v>1020</v>
      </c>
      <c r="B26" s="49" t="s">
        <v>9</v>
      </c>
      <c r="C26" s="21">
        <v>262500</v>
      </c>
      <c r="D26" s="1"/>
    </row>
    <row r="27" spans="1:4" ht="17.25" thickBot="1">
      <c r="A27" s="19" t="s">
        <v>1021</v>
      </c>
      <c r="B27" s="20" t="s">
        <v>9</v>
      </c>
      <c r="C27" s="21">
        <v>262500</v>
      </c>
      <c r="D27" s="1"/>
    </row>
    <row r="28" spans="1:4" ht="17.25" thickBot="1">
      <c r="A28" s="16" t="s">
        <v>240</v>
      </c>
      <c r="B28" s="17" t="s">
        <v>9</v>
      </c>
      <c r="C28" s="18">
        <v>525000</v>
      </c>
      <c r="D28" s="1"/>
    </row>
    <row r="29" spans="1:4" ht="17.25" thickBot="1">
      <c r="A29" s="16" t="s">
        <v>43</v>
      </c>
      <c r="B29" s="17" t="s">
        <v>9</v>
      </c>
      <c r="C29" s="18">
        <v>525000</v>
      </c>
      <c r="D29" s="1"/>
    </row>
    <row r="30" spans="1:4" ht="17.25" thickBot="1">
      <c r="A30" s="22" t="s">
        <v>316</v>
      </c>
      <c r="B30" s="26" t="s">
        <v>9</v>
      </c>
      <c r="C30" s="18">
        <v>525000</v>
      </c>
      <c r="D30" s="1"/>
    </row>
    <row r="31" spans="1:4" ht="17.25" thickBot="1">
      <c r="A31" s="16" t="s">
        <v>239</v>
      </c>
      <c r="B31" s="17" t="s">
        <v>9</v>
      </c>
      <c r="C31" s="18">
        <v>525000</v>
      </c>
      <c r="D31" s="1"/>
    </row>
    <row r="32" spans="1:4" ht="17.25" thickBot="1">
      <c r="A32" s="16" t="s">
        <v>255</v>
      </c>
      <c r="B32" s="26" t="s">
        <v>9</v>
      </c>
      <c r="C32" s="18">
        <v>525000</v>
      </c>
      <c r="D32" s="1"/>
    </row>
    <row r="33" spans="1:4" ht="17.25" thickBot="1">
      <c r="A33" s="19" t="s">
        <v>319</v>
      </c>
      <c r="B33" s="20" t="s">
        <v>6</v>
      </c>
      <c r="C33" s="21">
        <v>255000</v>
      </c>
      <c r="D33" s="1"/>
    </row>
    <row r="34" spans="1:4" ht="17.25" thickBot="1">
      <c r="A34" s="19" t="s">
        <v>382</v>
      </c>
      <c r="B34" s="20" t="s">
        <v>6</v>
      </c>
      <c r="C34" s="21">
        <v>255000</v>
      </c>
      <c r="D34" s="1"/>
    </row>
    <row r="35" spans="1:4" ht="17.25" thickBot="1">
      <c r="A35" s="19" t="s">
        <v>383</v>
      </c>
      <c r="B35" s="20" t="s">
        <v>6</v>
      </c>
      <c r="C35" s="21">
        <v>272500</v>
      </c>
      <c r="D35" s="1"/>
    </row>
    <row r="36" spans="1:4" ht="17.25" thickBot="1">
      <c r="A36" s="25" t="s">
        <v>1175</v>
      </c>
      <c r="B36" s="49" t="s">
        <v>6</v>
      </c>
      <c r="C36" s="21">
        <v>400000</v>
      </c>
      <c r="D36" s="1"/>
    </row>
    <row r="37" spans="1:4" ht="17.25" thickBot="1">
      <c r="A37" s="16" t="s">
        <v>322</v>
      </c>
      <c r="B37" s="17" t="s">
        <v>6</v>
      </c>
      <c r="C37" s="18">
        <v>13000000</v>
      </c>
      <c r="D37" s="1"/>
    </row>
    <row r="38" spans="1:4" ht="17.25" thickBot="1">
      <c r="A38" s="16" t="s">
        <v>49</v>
      </c>
      <c r="B38" s="17" t="s">
        <v>6</v>
      </c>
      <c r="C38" s="18">
        <v>510000</v>
      </c>
      <c r="D38" s="1"/>
    </row>
    <row r="39" spans="1:4" ht="17.25" thickBot="1">
      <c r="A39" s="16" t="s">
        <v>32</v>
      </c>
      <c r="B39" s="26" t="s">
        <v>6</v>
      </c>
      <c r="C39" s="18">
        <v>510000</v>
      </c>
      <c r="D39" s="1"/>
    </row>
    <row r="40" spans="1:4" ht="17.25" thickBot="1">
      <c r="A40" s="16" t="s">
        <v>183</v>
      </c>
      <c r="B40" s="17" t="s">
        <v>6</v>
      </c>
      <c r="C40" s="18">
        <v>510000</v>
      </c>
      <c r="D40" s="1"/>
    </row>
    <row r="41" spans="1:4" ht="17.25" thickBot="1">
      <c r="A41" s="16" t="s">
        <v>185</v>
      </c>
      <c r="B41" s="17" t="s">
        <v>6</v>
      </c>
      <c r="C41" s="18">
        <v>510000</v>
      </c>
      <c r="D41" s="1"/>
    </row>
    <row r="42" spans="1:4" ht="17.25" thickBot="1">
      <c r="A42" s="22" t="s">
        <v>186</v>
      </c>
      <c r="B42" s="26" t="s">
        <v>6</v>
      </c>
      <c r="C42" s="18">
        <v>510000</v>
      </c>
      <c r="D42" s="1"/>
    </row>
    <row r="43" spans="1:4" ht="17.25" thickBot="1">
      <c r="A43" s="16" t="s">
        <v>324</v>
      </c>
      <c r="B43" s="17" t="s">
        <v>6</v>
      </c>
      <c r="C43" s="18">
        <v>510000</v>
      </c>
      <c r="D43" s="1"/>
    </row>
    <row r="44" spans="1:4" ht="17.25" thickBot="1">
      <c r="A44" s="16" t="s">
        <v>326</v>
      </c>
      <c r="B44" s="17" t="s">
        <v>6</v>
      </c>
      <c r="C44" s="18">
        <v>510000</v>
      </c>
      <c r="D44" s="1"/>
    </row>
    <row r="45" spans="1:4" ht="17.25" thickBot="1">
      <c r="A45" s="19" t="s">
        <v>327</v>
      </c>
      <c r="B45" s="20" t="s">
        <v>5</v>
      </c>
      <c r="C45" s="21">
        <v>250000</v>
      </c>
      <c r="D45" s="28" t="s">
        <v>12</v>
      </c>
    </row>
    <row r="46" spans="1:4" ht="17.25" thickBot="1">
      <c r="A46" s="19" t="s">
        <v>384</v>
      </c>
      <c r="B46" s="20" t="s">
        <v>5</v>
      </c>
      <c r="C46" s="21">
        <v>2600000</v>
      </c>
      <c r="D46" s="28" t="s">
        <v>12</v>
      </c>
    </row>
    <row r="47" spans="1:4" ht="17.25" thickBot="1">
      <c r="A47" s="16" t="s">
        <v>292</v>
      </c>
      <c r="B47" s="17" t="s">
        <v>5</v>
      </c>
      <c r="C47" s="18">
        <v>780000</v>
      </c>
      <c r="D47" s="28" t="s">
        <v>12</v>
      </c>
    </row>
    <row r="48" spans="1:4" ht="17.25" thickBot="1">
      <c r="A48" s="16" t="s">
        <v>1247</v>
      </c>
      <c r="B48" s="17" t="s">
        <v>5</v>
      </c>
      <c r="C48" s="18">
        <v>500000</v>
      </c>
      <c r="D48" s="28" t="s">
        <v>12</v>
      </c>
    </row>
    <row r="49" spans="1:4" ht="17.25" thickBot="1">
      <c r="A49" s="16" t="s">
        <v>1287</v>
      </c>
      <c r="B49" s="26" t="s">
        <v>1064</v>
      </c>
      <c r="C49" s="18">
        <v>575000</v>
      </c>
      <c r="D49" s="1"/>
    </row>
    <row r="50" spans="1:4" ht="17.25" thickBot="1">
      <c r="A50" s="16" t="s">
        <v>1288</v>
      </c>
      <c r="B50" s="26" t="s">
        <v>1064</v>
      </c>
      <c r="C50" s="18">
        <v>575000</v>
      </c>
      <c r="D50" s="1"/>
    </row>
    <row r="51" spans="1:4" ht="17.25" thickBot="1">
      <c r="A51" s="16" t="s">
        <v>1065</v>
      </c>
      <c r="B51" s="26" t="s">
        <v>1064</v>
      </c>
      <c r="C51" s="18">
        <v>1015000</v>
      </c>
      <c r="D51" s="1"/>
    </row>
    <row r="52" spans="1:4" ht="17.25" thickBot="1">
      <c r="A52" s="19" t="s">
        <v>682</v>
      </c>
      <c r="B52" s="20" t="s">
        <v>23</v>
      </c>
      <c r="C52" s="21">
        <v>330000</v>
      </c>
      <c r="D52" s="28" t="s">
        <v>12</v>
      </c>
    </row>
    <row r="53" spans="1:4" ht="17.25" thickBot="1">
      <c r="A53" s="23" t="s">
        <v>1289</v>
      </c>
      <c r="B53" s="17" t="s">
        <v>1084</v>
      </c>
      <c r="C53" s="18">
        <v>1350000</v>
      </c>
      <c r="D53" s="1"/>
    </row>
    <row r="54" spans="1:4" ht="17.25" thickBot="1">
      <c r="A54" s="23" t="s">
        <v>1290</v>
      </c>
      <c r="B54" s="17" t="s">
        <v>1084</v>
      </c>
      <c r="C54" s="18">
        <v>625000</v>
      </c>
      <c r="D54" s="1"/>
    </row>
    <row r="55" spans="1:4" ht="17.25" thickBot="1">
      <c r="A55" s="23" t="s">
        <v>1291</v>
      </c>
      <c r="B55" s="17" t="s">
        <v>1084</v>
      </c>
      <c r="C55" s="18">
        <v>575000</v>
      </c>
      <c r="D55" s="1"/>
    </row>
    <row r="56" spans="1:4" ht="17.25" thickBot="1">
      <c r="A56" s="23" t="s">
        <v>1292</v>
      </c>
      <c r="B56" s="17" t="s">
        <v>1084</v>
      </c>
      <c r="C56" s="18">
        <v>575000</v>
      </c>
      <c r="D56" s="1"/>
    </row>
    <row r="57" spans="1:4" ht="17.25" thickBot="1">
      <c r="A57" s="16" t="s">
        <v>1157</v>
      </c>
      <c r="B57" s="17" t="s">
        <v>1084</v>
      </c>
      <c r="C57" s="18">
        <v>550101</v>
      </c>
      <c r="D57" s="1"/>
    </row>
    <row r="58" spans="1:4" ht="17.25" thickBot="1">
      <c r="A58" s="19" t="s">
        <v>1017</v>
      </c>
      <c r="B58" s="20" t="s">
        <v>701</v>
      </c>
      <c r="C58" s="21">
        <v>262500</v>
      </c>
      <c r="D58" s="28" t="s">
        <v>12</v>
      </c>
    </row>
    <row r="59" spans="1:4" ht="17.25" thickBot="1">
      <c r="A59" s="19" t="s">
        <v>1018</v>
      </c>
      <c r="B59" s="20" t="s">
        <v>701</v>
      </c>
      <c r="C59" s="21">
        <v>275050</v>
      </c>
      <c r="D59" s="28" t="s">
        <v>12</v>
      </c>
    </row>
    <row r="60" spans="1:4" ht="12.75">
      <c r="A60" s="2"/>
      <c r="B60" s="2"/>
      <c r="C60" s="2"/>
      <c r="D60" s="1"/>
    </row>
    <row r="61" spans="1:4" ht="18">
      <c r="A61" s="105" t="s">
        <v>3</v>
      </c>
      <c r="B61" s="105"/>
      <c r="C61" s="6">
        <f>100000000-C5</f>
        <v>27482851</v>
      </c>
      <c r="D61" s="1"/>
    </row>
    <row r="62" spans="1:4" ht="12.75">
      <c r="A62" s="1"/>
      <c r="B62" s="1"/>
      <c r="C62" s="1"/>
      <c r="D62" s="1"/>
    </row>
    <row r="63" spans="1:4" ht="12.75">
      <c r="A63" s="64" t="s">
        <v>4</v>
      </c>
      <c r="B63" s="2"/>
      <c r="C63" s="2"/>
      <c r="D63" s="1"/>
    </row>
    <row r="64" spans="1:4" ht="16.5">
      <c r="A64" s="9" t="s">
        <v>196</v>
      </c>
      <c r="B64" s="10" t="s">
        <v>26</v>
      </c>
      <c r="C64" s="37">
        <v>1</v>
      </c>
      <c r="D64" s="1"/>
    </row>
    <row r="65" spans="1:4" ht="16.5">
      <c r="A65" s="84" t="s">
        <v>797</v>
      </c>
      <c r="B65" s="82" t="s">
        <v>599</v>
      </c>
      <c r="C65" s="42">
        <v>2</v>
      </c>
      <c r="D65" s="1"/>
    </row>
    <row r="66" spans="1:4" ht="16.5">
      <c r="A66" s="65" t="s">
        <v>798</v>
      </c>
      <c r="B66" s="82" t="s">
        <v>599</v>
      </c>
      <c r="C66" s="37">
        <v>3</v>
      </c>
      <c r="D66" s="1"/>
    </row>
    <row r="67" spans="1:4" ht="16.5">
      <c r="A67" s="65" t="s">
        <v>811</v>
      </c>
      <c r="B67" s="82" t="s">
        <v>599</v>
      </c>
      <c r="C67" s="37">
        <v>4</v>
      </c>
      <c r="D67" s="1"/>
    </row>
    <row r="68" spans="1:4" ht="16.5">
      <c r="A68" s="84" t="s">
        <v>823</v>
      </c>
      <c r="B68" s="82" t="s">
        <v>599</v>
      </c>
      <c r="C68" s="37">
        <v>5</v>
      </c>
      <c r="D68" s="1"/>
    </row>
    <row r="69" spans="1:4" ht="16.5">
      <c r="A69" s="65" t="s">
        <v>1182</v>
      </c>
      <c r="B69" s="82" t="s">
        <v>599</v>
      </c>
      <c r="C69" s="37">
        <v>6</v>
      </c>
      <c r="D69" s="1"/>
    </row>
    <row r="70" spans="1:4" ht="16.5">
      <c r="A70" s="93" t="s">
        <v>1197</v>
      </c>
      <c r="B70" s="88" t="s">
        <v>934</v>
      </c>
      <c r="C70" s="37">
        <v>7</v>
      </c>
      <c r="D70" s="1"/>
    </row>
    <row r="71" spans="1:4" ht="16.5">
      <c r="A71" s="93" t="s">
        <v>1217</v>
      </c>
      <c r="B71" s="88" t="s">
        <v>934</v>
      </c>
      <c r="C71" s="37">
        <v>8</v>
      </c>
      <c r="D71" s="1"/>
    </row>
    <row r="72" spans="1:4" ht="16.5">
      <c r="A72" s="94" t="s">
        <v>1218</v>
      </c>
      <c r="B72" s="88" t="s">
        <v>934</v>
      </c>
      <c r="C72" s="37">
        <v>9</v>
      </c>
      <c r="D72" s="1"/>
    </row>
    <row r="73" spans="1:4" ht="16.5">
      <c r="A73" s="94" t="s">
        <v>1233</v>
      </c>
      <c r="B73" s="88" t="s">
        <v>934</v>
      </c>
      <c r="C73" s="37">
        <v>10</v>
      </c>
      <c r="D73" s="1"/>
    </row>
    <row r="74" spans="1:4" ht="16.5">
      <c r="A74" s="94" t="s">
        <v>1234</v>
      </c>
      <c r="B74" s="88" t="s">
        <v>934</v>
      </c>
      <c r="C74" s="37">
        <v>11</v>
      </c>
      <c r="D74" s="1"/>
    </row>
    <row r="75" spans="1:4" ht="16.5">
      <c r="A75" s="94" t="s">
        <v>1237</v>
      </c>
      <c r="B75" s="88" t="s">
        <v>934</v>
      </c>
      <c r="C75" s="37">
        <v>12</v>
      </c>
      <c r="D75" s="1"/>
    </row>
    <row r="76" spans="1:3" ht="16.5">
      <c r="A76" s="9" t="s">
        <v>11</v>
      </c>
      <c r="B76" s="10"/>
      <c r="C76" s="37" t="s">
        <v>11</v>
      </c>
    </row>
    <row r="77" spans="1:3" ht="15.75">
      <c r="A77" s="102" t="s">
        <v>1205</v>
      </c>
      <c r="B77" s="102"/>
      <c r="C77" s="102"/>
    </row>
    <row r="78" ht="12.75">
      <c r="A78" s="1"/>
    </row>
  </sheetData>
  <sheetProtection/>
  <mergeCells count="5">
    <mergeCell ref="A77:C77"/>
    <mergeCell ref="A1:C1"/>
    <mergeCell ref="A2:C2"/>
    <mergeCell ref="A3:C3"/>
    <mergeCell ref="A61:B61"/>
  </mergeCells>
  <hyperlinks>
    <hyperlink ref="A3" r:id="rId1" display="glyde85@yahoo.com"/>
  </hyperlinks>
  <printOptions/>
  <pageMargins left="0.7" right="0.7" top="0.75" bottom="0.75" header="0.3" footer="0.3"/>
  <pageSetup horizontalDpi="600" verticalDpi="600" orientation="portrait" r:id="rId2"/>
  <ignoredErrors>
    <ignoredError sqref="C6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80"/>
  <sheetViews>
    <sheetView zoomScalePageLayoutView="0" workbookViewId="0" topLeftCell="A49">
      <selection activeCell="A74" sqref="A74"/>
    </sheetView>
  </sheetViews>
  <sheetFormatPr defaultColWidth="9.140625" defaultRowHeight="12.75"/>
  <cols>
    <col min="1" max="1" width="34.421875" style="0" customWidth="1"/>
    <col min="2" max="3" width="32.140625" style="0" customWidth="1"/>
    <col min="4" max="4" width="26.140625" style="0" customWidth="1"/>
    <col min="5" max="5" width="32.140625" style="0" customWidth="1"/>
  </cols>
  <sheetData>
    <row r="1" spans="1:4" ht="18">
      <c r="A1" s="103" t="s">
        <v>40</v>
      </c>
      <c r="B1" s="103"/>
      <c r="C1" s="103"/>
      <c r="D1" s="1"/>
    </row>
    <row r="2" spans="1:4" ht="12.75">
      <c r="A2" s="99" t="s">
        <v>41</v>
      </c>
      <c r="B2" s="99"/>
      <c r="C2" s="99"/>
      <c r="D2" s="1"/>
    </row>
    <row r="3" spans="1:4" ht="15.75">
      <c r="A3" s="107" t="s">
        <v>42</v>
      </c>
      <c r="B3" s="107"/>
      <c r="C3" s="107"/>
      <c r="D3" s="1"/>
    </row>
    <row r="4" spans="1:4" ht="19.5">
      <c r="A4" s="75" t="s">
        <v>0</v>
      </c>
      <c r="B4" s="38" t="s">
        <v>11</v>
      </c>
      <c r="C4" s="43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SUM(C6:C62)+C79+C80</f>
        <v>91766785</v>
      </c>
      <c r="D5" s="1"/>
    </row>
    <row r="6" spans="1:4" ht="17.25" thickBot="1">
      <c r="A6" s="16" t="s">
        <v>1293</v>
      </c>
      <c r="B6" s="17" t="s">
        <v>931</v>
      </c>
      <c r="C6" s="18">
        <v>575000</v>
      </c>
      <c r="D6" s="1"/>
    </row>
    <row r="7" spans="1:4" ht="17.25" thickBot="1">
      <c r="A7" s="16" t="s">
        <v>1294</v>
      </c>
      <c r="B7" s="17" t="s">
        <v>931</v>
      </c>
      <c r="C7" s="18">
        <v>575000</v>
      </c>
      <c r="D7" s="1"/>
    </row>
    <row r="8" spans="1:4" ht="17.25" thickBot="1">
      <c r="A8" s="16" t="s">
        <v>1295</v>
      </c>
      <c r="B8" s="17" t="s">
        <v>931</v>
      </c>
      <c r="C8" s="18">
        <v>575000</v>
      </c>
      <c r="D8" s="1"/>
    </row>
    <row r="9" spans="1:4" ht="17.25" thickBot="1">
      <c r="A9" s="16" t="s">
        <v>1296</v>
      </c>
      <c r="B9" s="17" t="s">
        <v>931</v>
      </c>
      <c r="C9" s="18">
        <v>575000</v>
      </c>
      <c r="D9" s="1"/>
    </row>
    <row r="10" spans="1:4" ht="17.25" thickBot="1">
      <c r="A10" s="16" t="s">
        <v>980</v>
      </c>
      <c r="B10" s="17" t="s">
        <v>931</v>
      </c>
      <c r="C10" s="18">
        <v>550000</v>
      </c>
      <c r="D10" s="1"/>
    </row>
    <row r="11" spans="1:4" ht="17.25" thickBot="1">
      <c r="A11" s="16" t="s">
        <v>981</v>
      </c>
      <c r="B11" s="17" t="s">
        <v>931</v>
      </c>
      <c r="C11" s="18">
        <v>550000</v>
      </c>
      <c r="D11" s="1"/>
    </row>
    <row r="12" spans="1:4" ht="17.25" thickBot="1">
      <c r="A12" s="16" t="s">
        <v>1014</v>
      </c>
      <c r="B12" s="26" t="s">
        <v>931</v>
      </c>
      <c r="C12" s="18">
        <v>550000</v>
      </c>
      <c r="D12" s="1"/>
    </row>
    <row r="13" spans="1:4" ht="17.25" thickBot="1">
      <c r="A13" s="16" t="s">
        <v>1016</v>
      </c>
      <c r="B13" s="26" t="s">
        <v>931</v>
      </c>
      <c r="C13" s="18">
        <v>550000</v>
      </c>
      <c r="D13" s="1"/>
    </row>
    <row r="14" spans="1:4" ht="17.25" thickBot="1">
      <c r="A14" s="16" t="s">
        <v>955</v>
      </c>
      <c r="B14" s="26" t="s">
        <v>931</v>
      </c>
      <c r="C14" s="18">
        <v>550000</v>
      </c>
      <c r="D14" s="1"/>
    </row>
    <row r="15" spans="1:4" ht="17.25" thickBot="1">
      <c r="A15" s="16" t="s">
        <v>983</v>
      </c>
      <c r="B15" s="17" t="s">
        <v>931</v>
      </c>
      <c r="C15" s="18">
        <v>550000</v>
      </c>
      <c r="D15" s="1"/>
    </row>
    <row r="16" spans="1:4" ht="17.25" thickBot="1">
      <c r="A16" s="16" t="s">
        <v>984</v>
      </c>
      <c r="B16" s="17" t="s">
        <v>931</v>
      </c>
      <c r="C16" s="18">
        <v>550000</v>
      </c>
      <c r="D16" s="1"/>
    </row>
    <row r="17" spans="1:4" ht="17.25" thickBot="1">
      <c r="A17" s="19" t="s">
        <v>989</v>
      </c>
      <c r="B17" s="20" t="s">
        <v>570</v>
      </c>
      <c r="C17" s="21">
        <v>1062500</v>
      </c>
      <c r="D17" s="1"/>
    </row>
    <row r="18" spans="1:4" ht="17.25" thickBot="1">
      <c r="A18" s="16" t="s">
        <v>920</v>
      </c>
      <c r="B18" s="26" t="s">
        <v>570</v>
      </c>
      <c r="C18" s="18">
        <v>2550000</v>
      </c>
      <c r="D18" s="1"/>
    </row>
    <row r="19" spans="1:4" ht="17.25" thickBot="1">
      <c r="A19" s="16" t="s">
        <v>833</v>
      </c>
      <c r="B19" s="26" t="s">
        <v>570</v>
      </c>
      <c r="C19" s="18">
        <v>525000</v>
      </c>
      <c r="D19" s="1"/>
    </row>
    <row r="20" spans="1:4" ht="17.25" thickBot="1">
      <c r="A20" s="16" t="s">
        <v>672</v>
      </c>
      <c r="B20" s="17" t="s">
        <v>570</v>
      </c>
      <c r="C20" s="18">
        <v>525000</v>
      </c>
      <c r="D20" s="1"/>
    </row>
    <row r="21" spans="1:4" ht="17.25" thickBot="1">
      <c r="A21" s="16" t="s">
        <v>844</v>
      </c>
      <c r="B21" s="17" t="s">
        <v>570</v>
      </c>
      <c r="C21" s="18">
        <v>554250</v>
      </c>
      <c r="D21" s="1"/>
    </row>
    <row r="22" spans="1:4" ht="17.25" thickBot="1">
      <c r="A22" s="16" t="s">
        <v>493</v>
      </c>
      <c r="B22" s="17" t="s">
        <v>331</v>
      </c>
      <c r="C22" s="18">
        <v>536500</v>
      </c>
      <c r="D22" s="1"/>
    </row>
    <row r="23" spans="1:4" ht="17.25" thickBot="1">
      <c r="A23" s="16" t="s">
        <v>345</v>
      </c>
      <c r="B23" s="17" t="s">
        <v>331</v>
      </c>
      <c r="C23" s="18">
        <v>525000</v>
      </c>
      <c r="D23" s="1"/>
    </row>
    <row r="24" spans="1:4" ht="17.25" thickBot="1">
      <c r="A24" s="16" t="s">
        <v>424</v>
      </c>
      <c r="B24" s="26" t="s">
        <v>331</v>
      </c>
      <c r="C24" s="18">
        <v>525000</v>
      </c>
      <c r="D24" s="1"/>
    </row>
    <row r="25" spans="1:4" ht="17.25" thickBot="1">
      <c r="A25" s="16" t="s">
        <v>346</v>
      </c>
      <c r="B25" s="17" t="s">
        <v>331</v>
      </c>
      <c r="C25" s="18">
        <v>525000</v>
      </c>
      <c r="D25" s="1"/>
    </row>
    <row r="26" spans="1:4" ht="17.25" thickBot="1">
      <c r="A26" s="16" t="s">
        <v>347</v>
      </c>
      <c r="B26" s="17" t="s">
        <v>331</v>
      </c>
      <c r="C26" s="18">
        <v>525000</v>
      </c>
      <c r="D26" s="1"/>
    </row>
    <row r="27" spans="1:4" ht="17.25" thickBot="1">
      <c r="A27" s="16" t="s">
        <v>507</v>
      </c>
      <c r="B27" s="26" t="s">
        <v>331</v>
      </c>
      <c r="C27" s="18">
        <v>536000</v>
      </c>
      <c r="D27" s="1"/>
    </row>
    <row r="28" spans="1:4" ht="17.25" thickBot="1">
      <c r="A28" s="22" t="s">
        <v>530</v>
      </c>
      <c r="B28" s="26" t="s">
        <v>331</v>
      </c>
      <c r="C28" s="18">
        <v>550000</v>
      </c>
      <c r="D28" s="1"/>
    </row>
    <row r="29" spans="1:4" ht="17.25" thickBot="1">
      <c r="A29" s="19" t="s">
        <v>674</v>
      </c>
      <c r="B29" s="20" t="s">
        <v>9</v>
      </c>
      <c r="C29" s="21">
        <v>262500</v>
      </c>
      <c r="D29" s="1"/>
    </row>
    <row r="30" spans="1:4" ht="17.25" thickBot="1">
      <c r="A30" s="19" t="s">
        <v>319</v>
      </c>
      <c r="B30" s="20" t="s">
        <v>9</v>
      </c>
      <c r="C30" s="21">
        <v>412500</v>
      </c>
      <c r="D30" s="1"/>
    </row>
    <row r="31" spans="1:4" ht="17.25" thickBot="1">
      <c r="A31" s="19" t="s">
        <v>988</v>
      </c>
      <c r="B31" s="49" t="s">
        <v>9</v>
      </c>
      <c r="C31" s="21">
        <v>262500</v>
      </c>
      <c r="D31" s="1"/>
    </row>
    <row r="32" spans="1:4" ht="17.25" thickBot="1">
      <c r="A32" s="19" t="s">
        <v>348</v>
      </c>
      <c r="B32" s="49" t="s">
        <v>9</v>
      </c>
      <c r="C32" s="21">
        <v>262500</v>
      </c>
      <c r="D32" s="1"/>
    </row>
    <row r="33" spans="1:4" ht="17.25" thickBot="1">
      <c r="A33" s="16" t="s">
        <v>241</v>
      </c>
      <c r="B33" s="17" t="s">
        <v>9</v>
      </c>
      <c r="C33" s="18">
        <v>525000</v>
      </c>
      <c r="D33" s="1"/>
    </row>
    <row r="34" spans="1:4" ht="17.25" thickBot="1">
      <c r="A34" s="16" t="s">
        <v>46</v>
      </c>
      <c r="B34" s="17" t="s">
        <v>9</v>
      </c>
      <c r="C34" s="18">
        <v>1400000</v>
      </c>
      <c r="D34" s="1"/>
    </row>
    <row r="35" spans="1:4" ht="17.25" thickBot="1">
      <c r="A35" s="19" t="s">
        <v>349</v>
      </c>
      <c r="B35" s="20" t="s">
        <v>6</v>
      </c>
      <c r="C35" s="21">
        <v>2375000</v>
      </c>
      <c r="D35" s="1"/>
    </row>
    <row r="36" spans="1:4" ht="17.25" thickBot="1">
      <c r="A36" s="19" t="s">
        <v>987</v>
      </c>
      <c r="B36" s="20" t="s">
        <v>6</v>
      </c>
      <c r="C36" s="21">
        <v>255000</v>
      </c>
      <c r="D36" s="1"/>
    </row>
    <row r="37" spans="1:4" ht="17.25" thickBot="1">
      <c r="A37" s="16" t="s">
        <v>104</v>
      </c>
      <c r="B37" s="17" t="s">
        <v>6</v>
      </c>
      <c r="C37" s="18">
        <v>510000</v>
      </c>
      <c r="D37" s="1"/>
    </row>
    <row r="38" spans="1:4" ht="17.25" thickBot="1">
      <c r="A38" s="16" t="s">
        <v>162</v>
      </c>
      <c r="B38" s="17" t="s">
        <v>6</v>
      </c>
      <c r="C38" s="18">
        <v>12000000</v>
      </c>
      <c r="D38" s="1"/>
    </row>
    <row r="39" spans="1:4" ht="17.25" thickBot="1">
      <c r="A39" s="16" t="s">
        <v>51</v>
      </c>
      <c r="B39" s="17" t="s">
        <v>5</v>
      </c>
      <c r="C39" s="18">
        <v>500000</v>
      </c>
      <c r="D39" s="28" t="s">
        <v>12</v>
      </c>
    </row>
    <row r="40" spans="1:4" ht="17.25" thickBot="1">
      <c r="A40" s="19" t="s">
        <v>985</v>
      </c>
      <c r="B40" s="20" t="s">
        <v>5</v>
      </c>
      <c r="C40" s="21">
        <v>3350000</v>
      </c>
      <c r="D40" s="28" t="s">
        <v>12</v>
      </c>
    </row>
    <row r="41" spans="1:4" ht="17.25" thickBot="1">
      <c r="A41" s="19" t="s">
        <v>677</v>
      </c>
      <c r="B41" s="20" t="s">
        <v>5</v>
      </c>
      <c r="C41" s="21">
        <v>250000</v>
      </c>
      <c r="D41" s="28" t="s">
        <v>12</v>
      </c>
    </row>
    <row r="42" spans="1:4" ht="17.25" thickBot="1">
      <c r="A42" s="19" t="s">
        <v>54</v>
      </c>
      <c r="B42" s="20" t="s">
        <v>5</v>
      </c>
      <c r="C42" s="21">
        <v>312500</v>
      </c>
      <c r="D42" s="28" t="s">
        <v>12</v>
      </c>
    </row>
    <row r="43" spans="1:4" ht="17.25" thickBot="1">
      <c r="A43" s="19" t="s">
        <v>55</v>
      </c>
      <c r="B43" s="20" t="s">
        <v>5</v>
      </c>
      <c r="C43" s="21">
        <v>250000</v>
      </c>
      <c r="D43" s="28" t="s">
        <v>12</v>
      </c>
    </row>
    <row r="44" spans="1:4" ht="17.25" thickBot="1">
      <c r="A44" s="25" t="s">
        <v>56</v>
      </c>
      <c r="B44" s="20" t="s">
        <v>5</v>
      </c>
      <c r="C44" s="21">
        <v>2100000</v>
      </c>
      <c r="D44" s="28" t="s">
        <v>12</v>
      </c>
    </row>
    <row r="45" spans="1:3" ht="17.25" thickBot="1">
      <c r="A45" s="16" t="s">
        <v>1297</v>
      </c>
      <c r="B45" s="17" t="s">
        <v>1080</v>
      </c>
      <c r="C45" s="18">
        <v>2125000</v>
      </c>
    </row>
    <row r="46" spans="1:3" ht="17.25" thickBot="1">
      <c r="A46" s="89" t="s">
        <v>1298</v>
      </c>
      <c r="B46" s="26" t="s">
        <v>1064</v>
      </c>
      <c r="C46" s="18">
        <v>575000</v>
      </c>
    </row>
    <row r="47" spans="1:3" ht="17.25" thickBot="1">
      <c r="A47" s="89" t="s">
        <v>1299</v>
      </c>
      <c r="B47" s="26" t="s">
        <v>1064</v>
      </c>
      <c r="C47" s="18">
        <v>575000</v>
      </c>
    </row>
    <row r="48" spans="1:3" ht="17.25" thickBot="1">
      <c r="A48" s="89" t="s">
        <v>1300</v>
      </c>
      <c r="B48" s="26" t="s">
        <v>1064</v>
      </c>
      <c r="C48" s="18">
        <v>575000</v>
      </c>
    </row>
    <row r="49" spans="1:3" ht="17.25" thickBot="1">
      <c r="A49" s="89" t="s">
        <v>1089</v>
      </c>
      <c r="B49" s="26" t="s">
        <v>1064</v>
      </c>
      <c r="C49" s="18">
        <v>2600000</v>
      </c>
    </row>
    <row r="50" spans="1:3" ht="17.25" thickBot="1">
      <c r="A50" s="16" t="s">
        <v>673</v>
      </c>
      <c r="B50" s="26" t="s">
        <v>578</v>
      </c>
      <c r="C50" s="18">
        <v>525000</v>
      </c>
    </row>
    <row r="51" spans="1:3" ht="17.25" thickBot="1">
      <c r="A51" s="19" t="s">
        <v>675</v>
      </c>
      <c r="B51" s="49" t="s">
        <v>350</v>
      </c>
      <c r="C51" s="21">
        <v>267500</v>
      </c>
    </row>
    <row r="52" spans="1:3" ht="17.25" thickBot="1">
      <c r="A52" s="19" t="s">
        <v>676</v>
      </c>
      <c r="B52" s="49" t="s">
        <v>350</v>
      </c>
      <c r="C52" s="21">
        <v>262500</v>
      </c>
    </row>
    <row r="53" spans="1:4" ht="17.25" thickBot="1">
      <c r="A53" s="19" t="s">
        <v>478</v>
      </c>
      <c r="B53" s="49" t="s">
        <v>23</v>
      </c>
      <c r="C53" s="21">
        <v>265035</v>
      </c>
      <c r="D53" s="28" t="s">
        <v>12</v>
      </c>
    </row>
    <row r="54" spans="1:4" ht="17.25" thickBot="1">
      <c r="A54" s="16" t="s">
        <v>447</v>
      </c>
      <c r="B54" s="26" t="s">
        <v>360</v>
      </c>
      <c r="C54" s="18">
        <v>3000000</v>
      </c>
      <c r="D54" s="28" t="s">
        <v>12</v>
      </c>
    </row>
    <row r="55" spans="1:4" ht="17.25" thickBot="1">
      <c r="A55" s="19" t="s">
        <v>986</v>
      </c>
      <c r="B55" s="49" t="s">
        <v>360</v>
      </c>
      <c r="C55" s="21">
        <v>1255000</v>
      </c>
      <c r="D55" s="28" t="s">
        <v>12</v>
      </c>
    </row>
    <row r="56" spans="1:3" ht="17.25" thickBot="1">
      <c r="A56" s="16" t="s">
        <v>847</v>
      </c>
      <c r="B56" s="17" t="s">
        <v>701</v>
      </c>
      <c r="C56" s="18">
        <v>3250000</v>
      </c>
    </row>
    <row r="57" spans="1:3" ht="17.25" thickBot="1">
      <c r="A57" s="16" t="s">
        <v>879</v>
      </c>
      <c r="B57" s="17" t="s">
        <v>701</v>
      </c>
      <c r="C57" s="18">
        <v>1075000</v>
      </c>
    </row>
    <row r="58" spans="1:3" ht="17.25" thickBot="1">
      <c r="A58" s="16" t="s">
        <v>880</v>
      </c>
      <c r="B58" s="17" t="s">
        <v>701</v>
      </c>
      <c r="C58" s="18">
        <v>1950000</v>
      </c>
    </row>
    <row r="59" spans="1:4" ht="17.25" thickBot="1">
      <c r="A59" s="89" t="s">
        <v>1090</v>
      </c>
      <c r="B59" s="17" t="s">
        <v>1055</v>
      </c>
      <c r="C59" s="18">
        <v>550000</v>
      </c>
      <c r="D59" s="28" t="s">
        <v>12</v>
      </c>
    </row>
    <row r="60" spans="1:4" ht="17.25" thickBot="1">
      <c r="A60" s="16" t="s">
        <v>1061</v>
      </c>
      <c r="B60" s="17" t="s">
        <v>1055</v>
      </c>
      <c r="C60" s="18">
        <v>1200000</v>
      </c>
      <c r="D60" s="28" t="s">
        <v>12</v>
      </c>
    </row>
    <row r="61" spans="1:4" ht="17.25" thickBot="1">
      <c r="A61" s="16" t="s">
        <v>1060</v>
      </c>
      <c r="B61" s="17" t="s">
        <v>1055</v>
      </c>
      <c r="C61" s="18">
        <v>4600000</v>
      </c>
      <c r="D61" s="28" t="s">
        <v>12</v>
      </c>
    </row>
    <row r="62" spans="1:4" ht="12.75">
      <c r="A62" s="2"/>
      <c r="B62" s="2"/>
      <c r="C62" s="2"/>
      <c r="D62" s="1"/>
    </row>
    <row r="63" spans="1:4" ht="18">
      <c r="A63" s="105" t="s">
        <v>3</v>
      </c>
      <c r="B63" s="105"/>
      <c r="C63" s="6">
        <f>100000000-C5</f>
        <v>8233215</v>
      </c>
      <c r="D63" s="1"/>
    </row>
    <row r="64" spans="1:4" ht="12.75">
      <c r="A64" s="2"/>
      <c r="B64" s="2"/>
      <c r="C64" s="2"/>
      <c r="D64" s="1"/>
    </row>
    <row r="65" spans="1:4" ht="12.75">
      <c r="A65" s="7" t="s">
        <v>4</v>
      </c>
      <c r="B65" s="2"/>
      <c r="C65" s="2"/>
      <c r="D65" s="1"/>
    </row>
    <row r="66" spans="1:4" ht="16.5">
      <c r="A66" s="9" t="s">
        <v>192</v>
      </c>
      <c r="B66" s="27" t="s">
        <v>26</v>
      </c>
      <c r="C66" s="42">
        <v>1</v>
      </c>
      <c r="D66" s="1"/>
    </row>
    <row r="67" spans="1:4" ht="16.5">
      <c r="A67" s="9" t="s">
        <v>1378</v>
      </c>
      <c r="B67" s="27" t="s">
        <v>26</v>
      </c>
      <c r="C67" s="42">
        <v>2</v>
      </c>
      <c r="D67" s="1"/>
    </row>
    <row r="68" spans="1:4" ht="16.5">
      <c r="A68" s="65" t="s">
        <v>427</v>
      </c>
      <c r="B68" s="27" t="s">
        <v>337</v>
      </c>
      <c r="C68" s="37">
        <v>3</v>
      </c>
      <c r="D68" s="1"/>
    </row>
    <row r="69" spans="1:4" ht="16.5">
      <c r="A69" s="65" t="s">
        <v>390</v>
      </c>
      <c r="B69" s="27" t="s">
        <v>337</v>
      </c>
      <c r="C69" s="37">
        <v>4</v>
      </c>
      <c r="D69" s="1"/>
    </row>
    <row r="70" spans="1:4" ht="16.5">
      <c r="A70" s="65" t="s">
        <v>558</v>
      </c>
      <c r="B70" s="27" t="s">
        <v>337</v>
      </c>
      <c r="C70" s="37">
        <v>5</v>
      </c>
      <c r="D70" s="1"/>
    </row>
    <row r="71" spans="1:4" ht="16.5">
      <c r="A71" s="84" t="s">
        <v>800</v>
      </c>
      <c r="B71" s="82" t="s">
        <v>599</v>
      </c>
      <c r="C71" s="37">
        <v>6</v>
      </c>
      <c r="D71" s="1"/>
    </row>
    <row r="72" spans="1:4" ht="16.5">
      <c r="A72" s="84" t="s">
        <v>922</v>
      </c>
      <c r="B72" s="82" t="s">
        <v>599</v>
      </c>
      <c r="C72" s="37">
        <v>7</v>
      </c>
      <c r="D72" s="1"/>
    </row>
    <row r="73" spans="1:4" ht="16.5">
      <c r="A73" s="84" t="s">
        <v>796</v>
      </c>
      <c r="B73" s="82" t="s">
        <v>599</v>
      </c>
      <c r="C73" s="37">
        <v>8</v>
      </c>
      <c r="D73" s="1"/>
    </row>
    <row r="74" spans="1:4" ht="16.5">
      <c r="A74" s="93" t="s">
        <v>1382</v>
      </c>
      <c r="B74" s="88" t="s">
        <v>934</v>
      </c>
      <c r="C74" s="37">
        <v>9</v>
      </c>
      <c r="D74" s="1"/>
    </row>
    <row r="75" spans="1:4" ht="16.5">
      <c r="A75" s="93" t="s">
        <v>1225</v>
      </c>
      <c r="B75" s="88" t="s">
        <v>934</v>
      </c>
      <c r="C75" s="37">
        <v>10</v>
      </c>
      <c r="D75" s="1"/>
    </row>
    <row r="76" spans="3:4" ht="16.5">
      <c r="C76" s="37" t="s">
        <v>11</v>
      </c>
      <c r="D76" s="1"/>
    </row>
    <row r="77" spans="1:3" ht="15.75">
      <c r="A77" s="102" t="s">
        <v>1205</v>
      </c>
      <c r="B77" s="102"/>
      <c r="C77" s="102"/>
    </row>
    <row r="78" spans="1:3" ht="13.5" thickBot="1">
      <c r="A78" s="13"/>
      <c r="B78" s="14"/>
      <c r="C78" s="15"/>
    </row>
    <row r="79" spans="1:3" ht="17.25" thickBot="1">
      <c r="A79" s="106" t="s">
        <v>1070</v>
      </c>
      <c r="B79" s="106"/>
      <c r="C79" s="18">
        <v>23000000</v>
      </c>
    </row>
    <row r="80" spans="1:3" ht="17.25" thickBot="1">
      <c r="A80" s="106" t="s">
        <v>1072</v>
      </c>
      <c r="B80" s="106"/>
      <c r="C80" s="18">
        <v>4000000</v>
      </c>
    </row>
  </sheetData>
  <sheetProtection/>
  <mergeCells count="7">
    <mergeCell ref="A80:B80"/>
    <mergeCell ref="A77:C77"/>
    <mergeCell ref="A1:C1"/>
    <mergeCell ref="A2:C2"/>
    <mergeCell ref="A3:C3"/>
    <mergeCell ref="A63:B63"/>
    <mergeCell ref="A79:B79"/>
  </mergeCells>
  <hyperlinks>
    <hyperlink ref="A3" r:id="rId1" display="mailto:jimmontross@gmail.com"/>
  </hyperlinks>
  <printOptions/>
  <pageMargins left="0.7" right="0.7" top="0.75" bottom="0.75" header="0.3" footer="0.3"/>
  <pageSetup horizontalDpi="600" verticalDpi="600" orientation="portrait" r:id="rId2"/>
  <ignoredErrors>
    <ignoredError sqref="C6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D8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0.28125" style="0" customWidth="1"/>
    <col min="2" max="5" width="32.140625" style="0" customWidth="1"/>
  </cols>
  <sheetData>
    <row r="1" spans="1:4" ht="18">
      <c r="A1" s="103" t="s">
        <v>57</v>
      </c>
      <c r="B1" s="103"/>
      <c r="C1" s="103"/>
      <c r="D1" s="1"/>
    </row>
    <row r="2" spans="1:4" ht="12.75">
      <c r="A2" s="99" t="s">
        <v>58</v>
      </c>
      <c r="B2" s="99"/>
      <c r="C2" s="99"/>
      <c r="D2" s="1"/>
    </row>
    <row r="3" spans="1:4" ht="15">
      <c r="A3" s="104" t="s">
        <v>59</v>
      </c>
      <c r="B3" s="104"/>
      <c r="C3" s="104"/>
      <c r="D3" s="1"/>
    </row>
    <row r="4" spans="1:4" ht="19.5">
      <c r="A4" s="75" t="s">
        <v>0</v>
      </c>
      <c r="B4" s="38" t="s">
        <v>11</v>
      </c>
      <c r="C4" s="43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SUM(C6:C71)</f>
        <v>97130554</v>
      </c>
      <c r="D5" s="1"/>
    </row>
    <row r="6" spans="1:4" ht="17.25" thickBot="1">
      <c r="A6" s="16" t="s">
        <v>995</v>
      </c>
      <c r="B6" s="17" t="s">
        <v>931</v>
      </c>
      <c r="C6" s="18">
        <v>550000</v>
      </c>
      <c r="D6" s="1"/>
    </row>
    <row r="7" spans="1:4" ht="17.25" thickBot="1">
      <c r="A7" s="16" t="s">
        <v>1274</v>
      </c>
      <c r="B7" s="17" t="s">
        <v>931</v>
      </c>
      <c r="C7" s="18">
        <v>575000</v>
      </c>
      <c r="D7" s="1"/>
    </row>
    <row r="8" spans="1:4" ht="17.25" thickBot="1">
      <c r="A8" s="16" t="s">
        <v>1275</v>
      </c>
      <c r="B8" s="17" t="s">
        <v>931</v>
      </c>
      <c r="C8" s="18">
        <v>575000</v>
      </c>
      <c r="D8" s="1"/>
    </row>
    <row r="9" spans="1:4" ht="17.25" thickBot="1">
      <c r="A9" s="16" t="s">
        <v>837</v>
      </c>
      <c r="B9" s="17" t="s">
        <v>570</v>
      </c>
      <c r="C9" s="18">
        <v>645000</v>
      </c>
      <c r="D9" s="1"/>
    </row>
    <row r="10" spans="1:4" ht="17.25" thickBot="1">
      <c r="A10" s="16" t="s">
        <v>1054</v>
      </c>
      <c r="B10" s="17" t="s">
        <v>570</v>
      </c>
      <c r="C10" s="18">
        <v>556000</v>
      </c>
      <c r="D10" s="1"/>
    </row>
    <row r="11" spans="1:4" ht="17.25" thickBot="1">
      <c r="A11" s="16" t="s">
        <v>448</v>
      </c>
      <c r="B11" s="17" t="s">
        <v>331</v>
      </c>
      <c r="C11" s="18">
        <v>10000000</v>
      </c>
      <c r="D11" s="1"/>
    </row>
    <row r="12" spans="1:4" ht="17.25" thickBot="1">
      <c r="A12" s="16" t="s">
        <v>509</v>
      </c>
      <c r="B12" s="17" t="s">
        <v>331</v>
      </c>
      <c r="C12" s="18">
        <v>535000</v>
      </c>
      <c r="D12" s="1"/>
    </row>
    <row r="13" spans="1:4" ht="17.25" thickBot="1">
      <c r="A13" s="16" t="s">
        <v>280</v>
      </c>
      <c r="B13" s="17" t="s">
        <v>9</v>
      </c>
      <c r="C13" s="18">
        <v>525000</v>
      </c>
      <c r="D13" s="1"/>
    </row>
    <row r="14" spans="1:4" ht="17.25" thickBot="1">
      <c r="A14" s="16" t="s">
        <v>60</v>
      </c>
      <c r="B14" s="17" t="s">
        <v>9</v>
      </c>
      <c r="C14" s="18">
        <v>525000</v>
      </c>
      <c r="D14" s="1"/>
    </row>
    <row r="15" spans="1:4" ht="17.25" thickBot="1">
      <c r="A15" s="16" t="s">
        <v>61</v>
      </c>
      <c r="B15" s="17" t="s">
        <v>9</v>
      </c>
      <c r="C15" s="18">
        <v>525000</v>
      </c>
      <c r="D15" s="1"/>
    </row>
    <row r="16" spans="1:3" s="71" customFormat="1" ht="17.25" thickBot="1">
      <c r="A16" s="23" t="s">
        <v>62</v>
      </c>
      <c r="B16" s="17" t="s">
        <v>9</v>
      </c>
      <c r="C16" s="18">
        <v>8555005</v>
      </c>
    </row>
    <row r="17" spans="1:3" s="71" customFormat="1" ht="17.25" thickBot="1">
      <c r="A17" s="19" t="s">
        <v>1004</v>
      </c>
      <c r="B17" s="20" t="s">
        <v>9</v>
      </c>
      <c r="C17" s="21">
        <v>262500</v>
      </c>
    </row>
    <row r="18" spans="1:3" s="71" customFormat="1" ht="17.25" thickBot="1">
      <c r="A18" s="19" t="s">
        <v>1005</v>
      </c>
      <c r="B18" s="20" t="s">
        <v>9</v>
      </c>
      <c r="C18" s="21">
        <v>262500</v>
      </c>
    </row>
    <row r="19" spans="1:4" ht="17.25" thickBot="1">
      <c r="A19" s="19" t="s">
        <v>351</v>
      </c>
      <c r="B19" s="20" t="s">
        <v>9</v>
      </c>
      <c r="C19" s="21">
        <v>262500</v>
      </c>
      <c r="D19" s="1"/>
    </row>
    <row r="20" spans="1:4" ht="17.25" thickBot="1">
      <c r="A20" s="16" t="s">
        <v>64</v>
      </c>
      <c r="B20" s="17" t="s">
        <v>6</v>
      </c>
      <c r="C20" s="18">
        <v>510000</v>
      </c>
      <c r="D20" s="1"/>
    </row>
    <row r="21" spans="1:4" ht="17.25" thickBot="1">
      <c r="A21" s="16" t="s">
        <v>65</v>
      </c>
      <c r="B21" s="17" t="s">
        <v>6</v>
      </c>
      <c r="C21" s="18">
        <v>8000000</v>
      </c>
      <c r="D21" s="1"/>
    </row>
    <row r="22" spans="1:4" ht="17.25" thickBot="1">
      <c r="A22" s="19" t="s">
        <v>1003</v>
      </c>
      <c r="B22" s="20" t="s">
        <v>5</v>
      </c>
      <c r="C22" s="21">
        <v>1000000</v>
      </c>
      <c r="D22" s="28" t="s">
        <v>12</v>
      </c>
    </row>
    <row r="23" spans="1:4" ht="17.25" thickBot="1">
      <c r="A23" s="19" t="s">
        <v>352</v>
      </c>
      <c r="B23" s="20" t="s">
        <v>5</v>
      </c>
      <c r="C23" s="21">
        <v>250000</v>
      </c>
      <c r="D23" s="28" t="s">
        <v>12</v>
      </c>
    </row>
    <row r="24" spans="1:4" ht="18.75" customHeight="1" thickBot="1">
      <c r="A24" s="19" t="s">
        <v>353</v>
      </c>
      <c r="B24" s="20" t="s">
        <v>5</v>
      </c>
      <c r="C24" s="21">
        <v>2250000</v>
      </c>
      <c r="D24" s="28" t="s">
        <v>12</v>
      </c>
    </row>
    <row r="25" spans="1:4" ht="17.25" thickBot="1">
      <c r="A25" s="19" t="s">
        <v>66</v>
      </c>
      <c r="B25" s="20" t="s">
        <v>5</v>
      </c>
      <c r="C25" s="21">
        <v>500000</v>
      </c>
      <c r="D25" s="28" t="s">
        <v>12</v>
      </c>
    </row>
    <row r="26" spans="1:4" ht="17.25" thickBot="1">
      <c r="A26" s="19" t="s">
        <v>67</v>
      </c>
      <c r="B26" s="20" t="s">
        <v>5</v>
      </c>
      <c r="C26" s="21">
        <v>300000</v>
      </c>
      <c r="D26" s="28" t="s">
        <v>12</v>
      </c>
    </row>
    <row r="27" spans="1:4" ht="17.25" thickBot="1">
      <c r="A27" s="19" t="s">
        <v>68</v>
      </c>
      <c r="B27" s="20" t="s">
        <v>5</v>
      </c>
      <c r="C27" s="21">
        <v>250000</v>
      </c>
      <c r="D27" s="28" t="s">
        <v>12</v>
      </c>
    </row>
    <row r="28" spans="1:4" ht="17.25" thickBot="1">
      <c r="A28" s="19" t="s">
        <v>69</v>
      </c>
      <c r="B28" s="20" t="s">
        <v>5</v>
      </c>
      <c r="C28" s="21">
        <v>300000</v>
      </c>
      <c r="D28" s="28" t="s">
        <v>12</v>
      </c>
    </row>
    <row r="29" spans="1:4" ht="17.25" thickBot="1">
      <c r="A29" s="19" t="s">
        <v>70</v>
      </c>
      <c r="B29" s="20" t="s">
        <v>5</v>
      </c>
      <c r="C29" s="21">
        <v>300000</v>
      </c>
      <c r="D29" s="28" t="s">
        <v>12</v>
      </c>
    </row>
    <row r="30" spans="1:4" ht="17.25" thickBot="1">
      <c r="A30" s="16" t="s">
        <v>838</v>
      </c>
      <c r="B30" s="17" t="s">
        <v>338</v>
      </c>
      <c r="C30" s="18">
        <v>2950000</v>
      </c>
      <c r="D30" s="1"/>
    </row>
    <row r="31" spans="1:4" ht="17.25" thickBot="1">
      <c r="A31" s="19" t="s">
        <v>999</v>
      </c>
      <c r="B31" s="20" t="s">
        <v>338</v>
      </c>
      <c r="C31" s="21">
        <v>267500</v>
      </c>
      <c r="D31" s="1"/>
    </row>
    <row r="32" spans="1:4" ht="17.25" thickBot="1">
      <c r="A32" s="19" t="s">
        <v>1000</v>
      </c>
      <c r="B32" s="20" t="s">
        <v>331</v>
      </c>
      <c r="C32" s="21">
        <v>267500</v>
      </c>
      <c r="D32" s="1"/>
    </row>
    <row r="33" spans="1:4" ht="17.25" thickBot="1">
      <c r="A33" s="19" t="s">
        <v>621</v>
      </c>
      <c r="B33" s="20" t="s">
        <v>331</v>
      </c>
      <c r="C33" s="21">
        <v>332500</v>
      </c>
      <c r="D33" s="1"/>
    </row>
    <row r="34" spans="1:4" ht="17.25" thickBot="1">
      <c r="A34" s="16" t="s">
        <v>728</v>
      </c>
      <c r="B34" s="17" t="s">
        <v>579</v>
      </c>
      <c r="C34" s="18">
        <v>2400000</v>
      </c>
      <c r="D34" s="1"/>
    </row>
    <row r="35" spans="1:4" ht="17.25" thickBot="1">
      <c r="A35" s="19" t="s">
        <v>354</v>
      </c>
      <c r="B35" s="20" t="s">
        <v>38</v>
      </c>
      <c r="C35" s="21">
        <v>250000</v>
      </c>
      <c r="D35" s="28" t="s">
        <v>12</v>
      </c>
    </row>
    <row r="36" spans="1:4" ht="17.25" thickBot="1">
      <c r="A36" s="19" t="s">
        <v>1002</v>
      </c>
      <c r="B36" s="20" t="s">
        <v>578</v>
      </c>
      <c r="C36" s="21">
        <v>287500</v>
      </c>
      <c r="D36" s="8"/>
    </row>
    <row r="37" spans="1:4" ht="17.25" thickBot="1">
      <c r="A37" s="16" t="s">
        <v>1091</v>
      </c>
      <c r="B37" s="17" t="s">
        <v>1064</v>
      </c>
      <c r="C37" s="18">
        <v>8000000</v>
      </c>
      <c r="D37" s="8"/>
    </row>
    <row r="38" spans="1:4" ht="17.25" thickBot="1">
      <c r="A38" s="16" t="s">
        <v>1276</v>
      </c>
      <c r="B38" s="17" t="s">
        <v>1064</v>
      </c>
      <c r="C38" s="18">
        <v>575000</v>
      </c>
      <c r="D38" s="8"/>
    </row>
    <row r="39" spans="1:4" ht="17.25" thickBot="1">
      <c r="A39" s="16" t="s">
        <v>1277</v>
      </c>
      <c r="B39" s="17" t="s">
        <v>1064</v>
      </c>
      <c r="C39" s="18">
        <v>575000</v>
      </c>
      <c r="D39" s="8"/>
    </row>
    <row r="40" spans="1:4" ht="17.25" thickBot="1">
      <c r="A40" s="16" t="s">
        <v>1092</v>
      </c>
      <c r="B40" s="17" t="s">
        <v>578</v>
      </c>
      <c r="C40" s="18">
        <v>3500000</v>
      </c>
      <c r="D40" s="8"/>
    </row>
    <row r="41" spans="1:4" ht="17.25" thickBot="1">
      <c r="A41" s="16" t="s">
        <v>712</v>
      </c>
      <c r="B41" s="17" t="s">
        <v>578</v>
      </c>
      <c r="C41" s="18">
        <v>7499999</v>
      </c>
      <c r="D41" s="8"/>
    </row>
    <row r="42" spans="1:4" ht="17.25" thickBot="1">
      <c r="A42" s="16" t="s">
        <v>840</v>
      </c>
      <c r="B42" s="17" t="s">
        <v>578</v>
      </c>
      <c r="C42" s="18">
        <v>549400</v>
      </c>
      <c r="D42" s="8"/>
    </row>
    <row r="43" spans="1:4" ht="17.25" thickBot="1">
      <c r="A43" s="16" t="s">
        <v>726</v>
      </c>
      <c r="B43" s="17" t="s">
        <v>578</v>
      </c>
      <c r="C43" s="18">
        <v>650000</v>
      </c>
      <c r="D43" s="8"/>
    </row>
    <row r="44" spans="1:4" ht="17.25" thickBot="1">
      <c r="A44" s="16" t="s">
        <v>727</v>
      </c>
      <c r="B44" s="17" t="s">
        <v>578</v>
      </c>
      <c r="C44" s="18">
        <v>750000</v>
      </c>
      <c r="D44" s="8"/>
    </row>
    <row r="45" spans="1:4" ht="17.25" thickBot="1">
      <c r="A45" s="74" t="s">
        <v>151</v>
      </c>
      <c r="B45" s="17" t="s">
        <v>578</v>
      </c>
      <c r="C45" s="18">
        <v>3000000</v>
      </c>
      <c r="D45" s="1"/>
    </row>
    <row r="46" spans="1:4" ht="17.25" thickBot="1">
      <c r="A46" s="19" t="s">
        <v>622</v>
      </c>
      <c r="B46" s="20" t="s">
        <v>350</v>
      </c>
      <c r="C46" s="21">
        <v>267500</v>
      </c>
      <c r="D46" s="1"/>
    </row>
    <row r="47" spans="1:4" ht="17.25" thickBot="1">
      <c r="A47" s="19" t="s">
        <v>998</v>
      </c>
      <c r="B47" s="20" t="s">
        <v>350</v>
      </c>
      <c r="C47" s="21">
        <v>273500</v>
      </c>
      <c r="D47" s="1"/>
    </row>
    <row r="48" spans="1:4" ht="17.25" thickBot="1">
      <c r="A48" s="19" t="s">
        <v>623</v>
      </c>
      <c r="B48" s="20" t="s">
        <v>350</v>
      </c>
      <c r="C48" s="21">
        <v>267500</v>
      </c>
      <c r="D48" s="1"/>
    </row>
    <row r="49" spans="1:4" ht="17.25" thickBot="1">
      <c r="A49" s="16" t="s">
        <v>510</v>
      </c>
      <c r="B49" s="17" t="s">
        <v>350</v>
      </c>
      <c r="C49" s="18">
        <v>547000</v>
      </c>
      <c r="D49" s="1"/>
    </row>
    <row r="50" spans="1:4" ht="17.25" thickBot="1">
      <c r="A50" s="19" t="s">
        <v>1001</v>
      </c>
      <c r="B50" s="20" t="s">
        <v>23</v>
      </c>
      <c r="C50" s="21">
        <v>1500000</v>
      </c>
      <c r="D50" s="28" t="s">
        <v>12</v>
      </c>
    </row>
    <row r="51" spans="1:4" ht="17.25" thickBot="1">
      <c r="A51" s="22" t="s">
        <v>1093</v>
      </c>
      <c r="B51" s="17" t="s">
        <v>932</v>
      </c>
      <c r="C51" s="18">
        <v>3000000</v>
      </c>
      <c r="D51" s="1"/>
    </row>
    <row r="52" spans="1:4" ht="17.25" thickBot="1">
      <c r="A52" s="22" t="s">
        <v>1280</v>
      </c>
      <c r="B52" s="17" t="s">
        <v>932</v>
      </c>
      <c r="C52" s="18">
        <v>2250000</v>
      </c>
      <c r="D52" s="1"/>
    </row>
    <row r="53" spans="1:4" ht="17.25" thickBot="1">
      <c r="A53" s="16" t="s">
        <v>1094</v>
      </c>
      <c r="B53" s="17" t="s">
        <v>932</v>
      </c>
      <c r="C53" s="18">
        <v>1500000</v>
      </c>
      <c r="D53" s="1"/>
    </row>
    <row r="54" spans="1:4" ht="17.25" thickBot="1">
      <c r="A54" s="16" t="s">
        <v>1278</v>
      </c>
      <c r="B54" s="17" t="s">
        <v>932</v>
      </c>
      <c r="C54" s="18">
        <v>575000</v>
      </c>
      <c r="D54" s="1"/>
    </row>
    <row r="55" spans="1:4" ht="17.25" thickBot="1">
      <c r="A55" s="16" t="s">
        <v>1279</v>
      </c>
      <c r="B55" s="17" t="s">
        <v>932</v>
      </c>
      <c r="C55" s="18">
        <v>575000</v>
      </c>
      <c r="D55" s="1"/>
    </row>
    <row r="56" spans="1:4" ht="17.25" thickBot="1">
      <c r="A56" s="73" t="s">
        <v>121</v>
      </c>
      <c r="B56" s="17" t="s">
        <v>567</v>
      </c>
      <c r="C56" s="18">
        <v>2000000</v>
      </c>
      <c r="D56" s="1"/>
    </row>
    <row r="57" spans="1:4" ht="17.25" thickBot="1">
      <c r="A57" s="16" t="s">
        <v>725</v>
      </c>
      <c r="B57" s="17" t="s">
        <v>567</v>
      </c>
      <c r="C57" s="18">
        <v>800000</v>
      </c>
      <c r="D57" s="1"/>
    </row>
    <row r="58" spans="1:4" ht="17.25" thickBot="1">
      <c r="A58" s="19" t="s">
        <v>997</v>
      </c>
      <c r="B58" s="20" t="s">
        <v>567</v>
      </c>
      <c r="C58" s="21">
        <v>350000</v>
      </c>
      <c r="D58" s="1"/>
    </row>
    <row r="59" spans="1:4" ht="17.25" thickBot="1">
      <c r="A59" s="19" t="s">
        <v>996</v>
      </c>
      <c r="B59" s="20" t="s">
        <v>567</v>
      </c>
      <c r="C59" s="21">
        <v>283000</v>
      </c>
      <c r="D59" s="1"/>
    </row>
    <row r="60" spans="1:4" ht="17.25" thickBot="1">
      <c r="A60" s="16" t="s">
        <v>449</v>
      </c>
      <c r="B60" s="17" t="s">
        <v>360</v>
      </c>
      <c r="C60" s="18">
        <v>2500000</v>
      </c>
      <c r="D60" s="28" t="s">
        <v>12</v>
      </c>
    </row>
    <row r="61" spans="1:4" ht="17.25" thickBot="1">
      <c r="A61" s="16" t="s">
        <v>450</v>
      </c>
      <c r="B61" s="17" t="s">
        <v>360</v>
      </c>
      <c r="C61" s="18">
        <v>2500000</v>
      </c>
      <c r="D61" s="28" t="s">
        <v>12</v>
      </c>
    </row>
    <row r="62" spans="1:4" ht="17.25" thickBot="1">
      <c r="A62" s="16" t="s">
        <v>451</v>
      </c>
      <c r="B62" s="17" t="s">
        <v>360</v>
      </c>
      <c r="C62" s="18">
        <v>3000000</v>
      </c>
      <c r="D62" s="28" t="s">
        <v>12</v>
      </c>
    </row>
    <row r="63" spans="1:4" ht="17.25" thickBot="1">
      <c r="A63" s="19" t="s">
        <v>624</v>
      </c>
      <c r="B63" s="20" t="s">
        <v>360</v>
      </c>
      <c r="C63" s="21">
        <v>274150</v>
      </c>
      <c r="D63" s="28" t="s">
        <v>12</v>
      </c>
    </row>
    <row r="64" spans="1:4" ht="17.25" thickBot="1">
      <c r="A64" s="19" t="s">
        <v>625</v>
      </c>
      <c r="B64" s="20" t="s">
        <v>360</v>
      </c>
      <c r="C64" s="21">
        <v>267500</v>
      </c>
      <c r="D64" s="28" t="s">
        <v>12</v>
      </c>
    </row>
    <row r="65" spans="1:4" ht="17.25" thickBot="1">
      <c r="A65" s="19" t="s">
        <v>626</v>
      </c>
      <c r="B65" s="20" t="s">
        <v>360</v>
      </c>
      <c r="C65" s="21">
        <v>332500</v>
      </c>
      <c r="D65" s="28" t="s">
        <v>12</v>
      </c>
    </row>
    <row r="66" spans="1:4" ht="17.25" thickBot="1">
      <c r="A66" s="16" t="s">
        <v>1096</v>
      </c>
      <c r="B66" s="17" t="s">
        <v>1084</v>
      </c>
      <c r="C66" s="18">
        <v>800000</v>
      </c>
      <c r="D66" s="1"/>
    </row>
    <row r="67" spans="1:4" ht="17.25" thickBot="1">
      <c r="A67" s="16" t="s">
        <v>1281</v>
      </c>
      <c r="B67" s="17" t="s">
        <v>1084</v>
      </c>
      <c r="C67" s="18">
        <v>575000</v>
      </c>
      <c r="D67" s="1"/>
    </row>
    <row r="68" spans="1:4" ht="17.25" thickBot="1">
      <c r="A68" s="16" t="s">
        <v>1097</v>
      </c>
      <c r="B68" s="17" t="s">
        <v>1095</v>
      </c>
      <c r="C68" s="18">
        <v>750000</v>
      </c>
      <c r="D68" s="1"/>
    </row>
    <row r="69" spans="1:4" ht="17.25" thickBot="1">
      <c r="A69" s="16" t="s">
        <v>723</v>
      </c>
      <c r="B69" s="17" t="s">
        <v>714</v>
      </c>
      <c r="C69" s="18">
        <v>1500000</v>
      </c>
      <c r="D69" s="28" t="s">
        <v>12</v>
      </c>
    </row>
    <row r="70" spans="1:4" ht="17.25" thickBot="1">
      <c r="A70" s="16" t="s">
        <v>1364</v>
      </c>
      <c r="B70" s="17" t="s">
        <v>1055</v>
      </c>
      <c r="C70" s="18">
        <v>575000</v>
      </c>
      <c r="D70" s="28" t="s">
        <v>12</v>
      </c>
    </row>
    <row r="71" spans="1:4" ht="12.75">
      <c r="A71" s="1"/>
      <c r="B71" s="1"/>
      <c r="C71" s="1"/>
      <c r="D71" s="1"/>
    </row>
    <row r="72" spans="1:4" ht="18">
      <c r="A72" s="105" t="s">
        <v>3</v>
      </c>
      <c r="B72" s="105"/>
      <c r="C72" s="6">
        <f>100000000-C5</f>
        <v>2869446</v>
      </c>
      <c r="D72" s="1"/>
    </row>
    <row r="73" spans="1:4" ht="12.75">
      <c r="A73" s="2"/>
      <c r="B73" s="2"/>
      <c r="C73" s="2"/>
      <c r="D73" s="1"/>
    </row>
    <row r="74" spans="1:4" ht="12.75">
      <c r="A74" s="2"/>
      <c r="B74" s="2"/>
      <c r="C74" s="2"/>
      <c r="D74" s="1"/>
    </row>
    <row r="75" spans="1:4" ht="12.75">
      <c r="A75" s="7" t="s">
        <v>4</v>
      </c>
      <c r="B75" s="2"/>
      <c r="C75" s="2"/>
      <c r="D75" s="1"/>
    </row>
    <row r="76" spans="1:4" ht="16.5">
      <c r="A76" s="9" t="s">
        <v>72</v>
      </c>
      <c r="B76" s="27" t="s">
        <v>7</v>
      </c>
      <c r="C76" s="37">
        <v>1</v>
      </c>
      <c r="D76" s="1"/>
    </row>
    <row r="77" spans="1:4" ht="16.5">
      <c r="A77" s="9" t="s">
        <v>73</v>
      </c>
      <c r="B77" s="27" t="s">
        <v>7</v>
      </c>
      <c r="C77" s="37">
        <v>2</v>
      </c>
      <c r="D77" s="1"/>
    </row>
    <row r="78" spans="1:4" ht="16.5">
      <c r="A78" s="9" t="s">
        <v>74</v>
      </c>
      <c r="B78" s="27" t="s">
        <v>26</v>
      </c>
      <c r="C78" s="37">
        <v>3</v>
      </c>
      <c r="D78" s="1"/>
    </row>
    <row r="79" spans="1:4" ht="16.5">
      <c r="A79" s="65" t="s">
        <v>792</v>
      </c>
      <c r="B79" s="82" t="s">
        <v>599</v>
      </c>
      <c r="C79" s="37">
        <v>4</v>
      </c>
      <c r="D79" s="1"/>
    </row>
    <row r="80" spans="1:4" ht="16.5">
      <c r="A80" s="85" t="s">
        <v>805</v>
      </c>
      <c r="B80" s="82" t="s">
        <v>599</v>
      </c>
      <c r="C80" s="42">
        <v>5</v>
      </c>
      <c r="D80" s="1"/>
    </row>
    <row r="81" spans="1:4" ht="16.5">
      <c r="A81" s="84" t="s">
        <v>1192</v>
      </c>
      <c r="B81" s="82" t="s">
        <v>599</v>
      </c>
      <c r="C81" s="42">
        <v>6</v>
      </c>
      <c r="D81" s="1"/>
    </row>
    <row r="82" spans="1:4" ht="16.5">
      <c r="A82" s="84" t="s">
        <v>826</v>
      </c>
      <c r="B82" s="82" t="s">
        <v>599</v>
      </c>
      <c r="C82" s="42">
        <v>7</v>
      </c>
      <c r="D82" s="1"/>
    </row>
    <row r="83" spans="1:4" ht="16.5">
      <c r="A83" s="65" t="s">
        <v>827</v>
      </c>
      <c r="B83" s="82" t="s">
        <v>599</v>
      </c>
      <c r="C83" s="37">
        <v>8</v>
      </c>
      <c r="D83" s="1"/>
    </row>
    <row r="84" spans="1:4" ht="16.5">
      <c r="A84" s="94" t="s">
        <v>1210</v>
      </c>
      <c r="B84" s="88" t="s">
        <v>934</v>
      </c>
      <c r="C84" s="37">
        <v>9</v>
      </c>
      <c r="D84" s="1"/>
    </row>
    <row r="85" spans="3:4" ht="16.5">
      <c r="C85" s="37"/>
      <c r="D85" s="1"/>
    </row>
    <row r="86" spans="1:3" ht="15.75">
      <c r="A86" s="102" t="s">
        <v>1205</v>
      </c>
      <c r="B86" s="102"/>
      <c r="C86" s="102"/>
    </row>
  </sheetData>
  <sheetProtection/>
  <mergeCells count="5">
    <mergeCell ref="A1:C1"/>
    <mergeCell ref="A2:C2"/>
    <mergeCell ref="A3:C3"/>
    <mergeCell ref="A72:B72"/>
    <mergeCell ref="A86:C8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0066"/>
  </sheetPr>
  <dimension ref="A1:D7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5" width="32.140625" style="0" customWidth="1"/>
  </cols>
  <sheetData>
    <row r="1" spans="1:4" ht="18">
      <c r="A1" s="103" t="s">
        <v>75</v>
      </c>
      <c r="B1" s="103"/>
      <c r="C1" s="103"/>
      <c r="D1" s="1"/>
    </row>
    <row r="2" spans="1:4" ht="12.75">
      <c r="A2" s="99" t="s">
        <v>76</v>
      </c>
      <c r="B2" s="99"/>
      <c r="C2" s="99"/>
      <c r="D2" s="1"/>
    </row>
    <row r="3" spans="1:4" ht="15.75">
      <c r="A3" s="107" t="s">
        <v>77</v>
      </c>
      <c r="B3" s="107"/>
      <c r="C3" s="107"/>
      <c r="D3" s="1"/>
    </row>
    <row r="4" spans="1:4" ht="19.5">
      <c r="A4" s="75" t="s">
        <v>0</v>
      </c>
      <c r="B4" s="38" t="s">
        <v>11</v>
      </c>
      <c r="C4" s="43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SUM(C6:C56)</f>
        <v>87982849</v>
      </c>
      <c r="D5" s="1"/>
    </row>
    <row r="6" spans="1:4" ht="17.25" thickBot="1">
      <c r="A6" s="16" t="s">
        <v>1063</v>
      </c>
      <c r="B6" s="17" t="s">
        <v>931</v>
      </c>
      <c r="C6" s="18">
        <v>1250000</v>
      </c>
      <c r="D6" s="1"/>
    </row>
    <row r="7" spans="1:4" ht="17.25" thickBot="1">
      <c r="A7" s="16" t="s">
        <v>1282</v>
      </c>
      <c r="B7" s="17" t="s">
        <v>931</v>
      </c>
      <c r="C7" s="18">
        <v>575000</v>
      </c>
      <c r="D7" s="1"/>
    </row>
    <row r="8" spans="1:4" ht="17.25" thickBot="1">
      <c r="A8" s="16" t="s">
        <v>1008</v>
      </c>
      <c r="B8" s="17" t="s">
        <v>931</v>
      </c>
      <c r="C8" s="18">
        <v>550000</v>
      </c>
      <c r="D8" s="1"/>
    </row>
    <row r="9" spans="1:4" ht="17.25" thickBot="1">
      <c r="A9" s="16" t="s">
        <v>1009</v>
      </c>
      <c r="B9" s="17" t="s">
        <v>931</v>
      </c>
      <c r="C9" s="18">
        <v>550000</v>
      </c>
      <c r="D9" s="1"/>
    </row>
    <row r="10" spans="1:4" ht="17.25" thickBot="1">
      <c r="A10" s="89" t="s">
        <v>1098</v>
      </c>
      <c r="B10" s="17" t="s">
        <v>931</v>
      </c>
      <c r="C10" s="18">
        <v>2499999</v>
      </c>
      <c r="D10" s="1"/>
    </row>
    <row r="11" spans="1:4" ht="17.25" thickBot="1">
      <c r="A11" s="16" t="s">
        <v>575</v>
      </c>
      <c r="B11" s="17" t="s">
        <v>570</v>
      </c>
      <c r="C11" s="18">
        <v>2900000</v>
      </c>
      <c r="D11" s="1"/>
    </row>
    <row r="12" spans="1:4" ht="17.25" thickBot="1">
      <c r="A12" s="16" t="s">
        <v>207</v>
      </c>
      <c r="B12" s="17" t="s">
        <v>570</v>
      </c>
      <c r="C12" s="18">
        <v>4750000</v>
      </c>
      <c r="D12" s="1"/>
    </row>
    <row r="13" spans="1:4" ht="17.25" thickBot="1">
      <c r="A13" s="16" t="s">
        <v>627</v>
      </c>
      <c r="B13" s="17" t="s">
        <v>570</v>
      </c>
      <c r="C13" s="18">
        <v>525000</v>
      </c>
      <c r="D13" s="1"/>
    </row>
    <row r="14" spans="1:4" ht="17.25" thickBot="1">
      <c r="A14" s="16" t="s">
        <v>628</v>
      </c>
      <c r="B14" s="17" t="s">
        <v>570</v>
      </c>
      <c r="C14" s="18">
        <v>525000</v>
      </c>
      <c r="D14" s="1"/>
    </row>
    <row r="15" spans="1:4" ht="17.25" thickBot="1">
      <c r="A15" s="16" t="s">
        <v>868</v>
      </c>
      <c r="B15" s="17" t="s">
        <v>570</v>
      </c>
      <c r="C15" s="18">
        <v>555000</v>
      </c>
      <c r="D15" s="1"/>
    </row>
    <row r="16" spans="1:4" ht="17.25" thickBot="1">
      <c r="A16" s="16" t="s">
        <v>869</v>
      </c>
      <c r="B16" s="17" t="s">
        <v>570</v>
      </c>
      <c r="C16" s="18">
        <v>525000</v>
      </c>
      <c r="D16" s="1"/>
    </row>
    <row r="17" spans="1:4" ht="17.25" thickBot="1">
      <c r="A17" s="16" t="s">
        <v>473</v>
      </c>
      <c r="B17" s="17" t="s">
        <v>331</v>
      </c>
      <c r="C17" s="18">
        <v>6000000</v>
      </c>
      <c r="D17" s="1"/>
    </row>
    <row r="18" spans="1:4" ht="17.25" thickBot="1">
      <c r="A18" s="16" t="s">
        <v>474</v>
      </c>
      <c r="B18" s="17" t="s">
        <v>331</v>
      </c>
      <c r="C18" s="18">
        <v>9100000</v>
      </c>
      <c r="D18" s="1"/>
    </row>
    <row r="19" spans="1:4" ht="17.25" thickBot="1">
      <c r="A19" s="16" t="s">
        <v>499</v>
      </c>
      <c r="B19" s="17" t="s">
        <v>331</v>
      </c>
      <c r="C19" s="18">
        <v>782000</v>
      </c>
      <c r="D19" s="1"/>
    </row>
    <row r="20" spans="1:4" ht="17.25" thickBot="1">
      <c r="A20" s="16" t="s">
        <v>517</v>
      </c>
      <c r="B20" s="17" t="s">
        <v>331</v>
      </c>
      <c r="C20" s="18">
        <v>540000</v>
      </c>
      <c r="D20" s="1"/>
    </row>
    <row r="21" spans="1:4" ht="17.25" thickBot="1">
      <c r="A21" s="16" t="s">
        <v>518</v>
      </c>
      <c r="B21" s="17" t="s">
        <v>331</v>
      </c>
      <c r="C21" s="18">
        <v>536000</v>
      </c>
      <c r="D21" s="1"/>
    </row>
    <row r="22" spans="1:4" ht="17.25" thickBot="1">
      <c r="A22" s="19" t="s">
        <v>631</v>
      </c>
      <c r="B22" s="20" t="s">
        <v>9</v>
      </c>
      <c r="C22" s="21">
        <v>262500</v>
      </c>
      <c r="D22" s="1"/>
    </row>
    <row r="23" spans="1:4" ht="17.25" thickBot="1">
      <c r="A23" s="16" t="s">
        <v>78</v>
      </c>
      <c r="B23" s="17" t="s">
        <v>9</v>
      </c>
      <c r="C23" s="18">
        <v>525000</v>
      </c>
      <c r="D23" s="1"/>
    </row>
    <row r="24" spans="1:4" ht="17.25" thickBot="1">
      <c r="A24" s="16" t="s">
        <v>179</v>
      </c>
      <c r="B24" s="17" t="s">
        <v>9</v>
      </c>
      <c r="C24" s="18">
        <v>3200000</v>
      </c>
      <c r="D24" s="1"/>
    </row>
    <row r="25" spans="1:4" ht="17.25" thickBot="1">
      <c r="A25" s="16" t="s">
        <v>79</v>
      </c>
      <c r="B25" s="17" t="s">
        <v>9</v>
      </c>
      <c r="C25" s="18">
        <v>525000</v>
      </c>
      <c r="D25" s="1"/>
    </row>
    <row r="26" spans="1:4" ht="17.25" thickBot="1">
      <c r="A26" s="16" t="s">
        <v>204</v>
      </c>
      <c r="B26" s="26" t="s">
        <v>9</v>
      </c>
      <c r="C26" s="18">
        <v>1900000</v>
      </c>
      <c r="D26" s="1"/>
    </row>
    <row r="27" spans="1:4" ht="17.25" thickBot="1">
      <c r="A27" s="19" t="s">
        <v>629</v>
      </c>
      <c r="B27" s="20" t="s">
        <v>6</v>
      </c>
      <c r="C27" s="21">
        <v>255000</v>
      </c>
      <c r="D27" s="1"/>
    </row>
    <row r="28" spans="1:4" ht="17.25" thickBot="1">
      <c r="A28" s="19" t="s">
        <v>630</v>
      </c>
      <c r="B28" s="20" t="s">
        <v>6</v>
      </c>
      <c r="C28" s="21">
        <v>255000</v>
      </c>
      <c r="D28" s="1"/>
    </row>
    <row r="29" spans="1:4" ht="17.25" thickBot="1">
      <c r="A29" s="22" t="s">
        <v>80</v>
      </c>
      <c r="B29" s="26" t="s">
        <v>6</v>
      </c>
      <c r="C29" s="18">
        <v>510000</v>
      </c>
      <c r="D29" s="1"/>
    </row>
    <row r="30" spans="1:4" ht="17.25" thickBot="1">
      <c r="A30" s="16" t="s">
        <v>81</v>
      </c>
      <c r="B30" s="17" t="s">
        <v>6</v>
      </c>
      <c r="C30" s="18">
        <v>510000</v>
      </c>
      <c r="D30" s="1"/>
    </row>
    <row r="31" spans="1:4" ht="17.25" thickBot="1">
      <c r="A31" s="16" t="s">
        <v>82</v>
      </c>
      <c r="B31" s="17" t="s">
        <v>6</v>
      </c>
      <c r="C31" s="18">
        <v>519000</v>
      </c>
      <c r="D31" s="1"/>
    </row>
    <row r="32" spans="1:4" ht="17.25" thickBot="1">
      <c r="A32" s="19" t="s">
        <v>632</v>
      </c>
      <c r="B32" s="20" t="s">
        <v>5</v>
      </c>
      <c r="C32" s="21">
        <v>250000</v>
      </c>
      <c r="D32" s="28" t="s">
        <v>12</v>
      </c>
    </row>
    <row r="33" spans="1:4" ht="17.25" thickBot="1">
      <c r="A33" s="19" t="s">
        <v>1012</v>
      </c>
      <c r="B33" s="20" t="s">
        <v>5</v>
      </c>
      <c r="C33" s="21">
        <v>250000</v>
      </c>
      <c r="D33" s="28" t="s">
        <v>12</v>
      </c>
    </row>
    <row r="34" spans="1:4" ht="17.25" thickBot="1">
      <c r="A34" s="19" t="s">
        <v>1164</v>
      </c>
      <c r="B34" s="20" t="s">
        <v>5</v>
      </c>
      <c r="C34" s="21">
        <v>250650</v>
      </c>
      <c r="D34" s="28" t="s">
        <v>12</v>
      </c>
    </row>
    <row r="35" spans="1:4" ht="17.25" thickBot="1">
      <c r="A35" s="16" t="s">
        <v>84</v>
      </c>
      <c r="B35" s="17" t="s">
        <v>5</v>
      </c>
      <c r="C35" s="18">
        <v>8000000</v>
      </c>
      <c r="D35" s="28" t="s">
        <v>12</v>
      </c>
    </row>
    <row r="36" spans="1:4" ht="17.25" thickBot="1">
      <c r="A36" s="16" t="s">
        <v>85</v>
      </c>
      <c r="B36" s="17" t="s">
        <v>5</v>
      </c>
      <c r="C36" s="18">
        <v>500000</v>
      </c>
      <c r="D36" s="28" t="s">
        <v>12</v>
      </c>
    </row>
    <row r="37" spans="1:4" ht="17.25" thickBot="1">
      <c r="A37" s="16" t="s">
        <v>86</v>
      </c>
      <c r="B37" s="17" t="s">
        <v>5</v>
      </c>
      <c r="C37" s="18">
        <v>500000</v>
      </c>
      <c r="D37" s="28" t="s">
        <v>12</v>
      </c>
    </row>
    <row r="38" spans="1:4" ht="17.25" thickBot="1">
      <c r="A38" s="89" t="s">
        <v>1100</v>
      </c>
      <c r="B38" s="17" t="s">
        <v>1064</v>
      </c>
      <c r="C38" s="18">
        <v>4900000</v>
      </c>
      <c r="D38" s="1"/>
    </row>
    <row r="39" spans="1:4" ht="17.25" thickBot="1">
      <c r="A39" s="89" t="s">
        <v>1101</v>
      </c>
      <c r="B39" s="17" t="s">
        <v>1064</v>
      </c>
      <c r="C39" s="18">
        <v>4750000</v>
      </c>
      <c r="D39" s="1"/>
    </row>
    <row r="40" spans="1:4" ht="17.25" thickBot="1">
      <c r="A40" s="89" t="s">
        <v>1099</v>
      </c>
      <c r="B40" s="17" t="s">
        <v>1064</v>
      </c>
      <c r="C40" s="18">
        <v>750000</v>
      </c>
      <c r="D40" s="1"/>
    </row>
    <row r="41" spans="1:4" ht="17.25" thickBot="1">
      <c r="A41" s="16" t="s">
        <v>729</v>
      </c>
      <c r="B41" s="17" t="s">
        <v>578</v>
      </c>
      <c r="C41" s="18">
        <v>4950000</v>
      </c>
      <c r="D41" s="1"/>
    </row>
    <row r="42" spans="1:4" ht="17.25" thickBot="1">
      <c r="A42" s="16" t="s">
        <v>870</v>
      </c>
      <c r="B42" s="17" t="s">
        <v>578</v>
      </c>
      <c r="C42" s="18">
        <v>850000</v>
      </c>
      <c r="D42" s="1"/>
    </row>
    <row r="43" spans="1:4" ht="17.25" thickBot="1">
      <c r="A43" s="16" t="s">
        <v>475</v>
      </c>
      <c r="B43" s="17" t="s">
        <v>350</v>
      </c>
      <c r="C43" s="18">
        <v>6250000</v>
      </c>
      <c r="D43" s="1"/>
    </row>
    <row r="44" spans="1:4" ht="17.25" thickBot="1">
      <c r="A44" s="16" t="s">
        <v>519</v>
      </c>
      <c r="B44" s="17" t="s">
        <v>350</v>
      </c>
      <c r="C44" s="18">
        <v>542700</v>
      </c>
      <c r="D44" s="1"/>
    </row>
    <row r="45" spans="1:4" ht="17.25" thickBot="1">
      <c r="A45" s="19" t="s">
        <v>633</v>
      </c>
      <c r="B45" s="20" t="s">
        <v>23</v>
      </c>
      <c r="C45" s="21">
        <v>425000</v>
      </c>
      <c r="D45" s="28" t="s">
        <v>12</v>
      </c>
    </row>
    <row r="46" spans="1:4" ht="17.25" thickBot="1">
      <c r="A46" s="23" t="s">
        <v>87</v>
      </c>
      <c r="B46" s="17" t="s">
        <v>23</v>
      </c>
      <c r="C46" s="18">
        <v>525000</v>
      </c>
      <c r="D46" s="28" t="s">
        <v>12</v>
      </c>
    </row>
    <row r="47" spans="1:4" ht="17.25" thickBot="1">
      <c r="A47" s="89" t="s">
        <v>1102</v>
      </c>
      <c r="B47" s="17" t="s">
        <v>932</v>
      </c>
      <c r="C47" s="18">
        <v>2450000</v>
      </c>
      <c r="D47" s="1"/>
    </row>
    <row r="48" spans="1:4" ht="17.25" thickBot="1">
      <c r="A48" s="19" t="s">
        <v>1010</v>
      </c>
      <c r="B48" s="20" t="s">
        <v>360</v>
      </c>
      <c r="C48" s="21">
        <v>325000</v>
      </c>
      <c r="D48" s="28" t="s">
        <v>12</v>
      </c>
    </row>
    <row r="49" spans="1:4" ht="17.25" thickBot="1">
      <c r="A49" s="19" t="s">
        <v>1013</v>
      </c>
      <c r="B49" s="49" t="s">
        <v>701</v>
      </c>
      <c r="C49" s="21">
        <v>375000</v>
      </c>
      <c r="D49" s="28" t="s">
        <v>12</v>
      </c>
    </row>
    <row r="50" spans="1:4" ht="17.25" thickBot="1">
      <c r="A50" s="89" t="s">
        <v>1104</v>
      </c>
      <c r="B50" s="26" t="s">
        <v>1103</v>
      </c>
      <c r="C50" s="18">
        <v>1250000</v>
      </c>
      <c r="D50" s="1"/>
    </row>
    <row r="51" spans="1:4" ht="17.25" thickBot="1">
      <c r="A51" s="16" t="s">
        <v>704</v>
      </c>
      <c r="B51" s="26" t="s">
        <v>701</v>
      </c>
      <c r="C51" s="18">
        <v>790000</v>
      </c>
      <c r="D51" s="1"/>
    </row>
    <row r="52" spans="1:4" ht="17.25" thickBot="1">
      <c r="A52" s="16" t="s">
        <v>730</v>
      </c>
      <c r="B52" s="26" t="s">
        <v>701</v>
      </c>
      <c r="C52" s="18">
        <v>6000000</v>
      </c>
      <c r="D52" s="1"/>
    </row>
    <row r="53" spans="1:4" ht="17.25" thickBot="1">
      <c r="A53" s="23" t="s">
        <v>476</v>
      </c>
      <c r="B53" s="26" t="s">
        <v>368</v>
      </c>
      <c r="C53" s="18">
        <v>575000</v>
      </c>
      <c r="D53" s="28" t="s">
        <v>12</v>
      </c>
    </row>
    <row r="54" spans="1:4" ht="17.25" thickBot="1">
      <c r="A54" s="19" t="s">
        <v>1011</v>
      </c>
      <c r="B54" s="49" t="s">
        <v>714</v>
      </c>
      <c r="C54" s="21">
        <v>1200000</v>
      </c>
      <c r="D54" s="28" t="s">
        <v>12</v>
      </c>
    </row>
    <row r="55" spans="1:4" ht="17.25" thickBot="1">
      <c r="A55" s="16" t="s">
        <v>1105</v>
      </c>
      <c r="B55" s="17" t="s">
        <v>1055</v>
      </c>
      <c r="C55" s="18">
        <v>700000</v>
      </c>
      <c r="D55" s="28" t="s">
        <v>12</v>
      </c>
    </row>
    <row r="56" spans="1:4" ht="12.75">
      <c r="A56" s="2"/>
      <c r="B56" s="2"/>
      <c r="C56" s="2"/>
      <c r="D56" s="1"/>
    </row>
    <row r="57" spans="1:4" ht="18">
      <c r="A57" s="105" t="s">
        <v>3</v>
      </c>
      <c r="B57" s="105"/>
      <c r="C57" s="6">
        <f>100000000-C5</f>
        <v>12017151</v>
      </c>
      <c r="D57" s="1"/>
    </row>
    <row r="58" spans="1:4" ht="12.75">
      <c r="A58" s="2"/>
      <c r="B58" s="2"/>
      <c r="C58" s="2"/>
      <c r="D58" s="1"/>
    </row>
    <row r="59" spans="1:4" ht="12.75">
      <c r="A59" s="2"/>
      <c r="B59" s="2"/>
      <c r="C59" s="2"/>
      <c r="D59" s="1"/>
    </row>
    <row r="60" spans="1:4" ht="12.75">
      <c r="A60" s="7" t="s">
        <v>4</v>
      </c>
      <c r="B60" s="2"/>
      <c r="C60" s="2"/>
      <c r="D60" s="2"/>
    </row>
    <row r="61" spans="1:4" ht="16.5">
      <c r="A61" s="9" t="s">
        <v>88</v>
      </c>
      <c r="B61" s="10" t="s">
        <v>7</v>
      </c>
      <c r="C61" s="37">
        <v>1</v>
      </c>
      <c r="D61" s="2"/>
    </row>
    <row r="62" spans="1:4" ht="16.5">
      <c r="A62" s="9" t="s">
        <v>561</v>
      </c>
      <c r="B62" s="10" t="s">
        <v>26</v>
      </c>
      <c r="C62" s="42">
        <v>2</v>
      </c>
      <c r="D62" s="2"/>
    </row>
    <row r="63" spans="1:4" ht="16.5">
      <c r="A63" s="9" t="s">
        <v>89</v>
      </c>
      <c r="B63" s="10" t="s">
        <v>26</v>
      </c>
      <c r="C63" s="42">
        <v>3</v>
      </c>
      <c r="D63" s="2"/>
    </row>
    <row r="64" spans="1:4" ht="16.5">
      <c r="A64" s="65" t="s">
        <v>790</v>
      </c>
      <c r="B64" s="82" t="s">
        <v>599</v>
      </c>
      <c r="C64" s="42">
        <v>4</v>
      </c>
      <c r="D64" s="2"/>
    </row>
    <row r="65" spans="1:4" ht="16.5">
      <c r="A65" s="84" t="s">
        <v>817</v>
      </c>
      <c r="B65" s="82" t="s">
        <v>599</v>
      </c>
      <c r="C65" s="37">
        <v>5</v>
      </c>
      <c r="D65" s="2"/>
    </row>
    <row r="66" spans="1:4" ht="16.5">
      <c r="A66" s="93" t="s">
        <v>1203</v>
      </c>
      <c r="B66" s="88" t="s">
        <v>934</v>
      </c>
      <c r="C66" s="37">
        <v>6</v>
      </c>
      <c r="D66" s="2"/>
    </row>
    <row r="67" spans="1:4" ht="16.5">
      <c r="A67" s="94" t="s">
        <v>1224</v>
      </c>
      <c r="B67" s="88" t="s">
        <v>934</v>
      </c>
      <c r="C67" s="37">
        <v>7</v>
      </c>
      <c r="D67" s="2"/>
    </row>
    <row r="68" spans="1:4" ht="16.5">
      <c r="A68" s="93" t="s">
        <v>1236</v>
      </c>
      <c r="B68" s="88" t="s">
        <v>934</v>
      </c>
      <c r="C68" s="37">
        <v>8</v>
      </c>
      <c r="D68" s="2"/>
    </row>
    <row r="69" spans="1:4" ht="16.5">
      <c r="A69" s="94" t="s">
        <v>1240</v>
      </c>
      <c r="B69" s="88" t="s">
        <v>934</v>
      </c>
      <c r="C69" s="37">
        <v>9</v>
      </c>
      <c r="D69" s="2"/>
    </row>
    <row r="70" spans="1:4" ht="12.75">
      <c r="A70" s="1"/>
      <c r="B70" s="1"/>
      <c r="C70" s="45"/>
      <c r="D70" s="1"/>
    </row>
    <row r="71" spans="1:4" ht="15.75">
      <c r="A71" s="102" t="s">
        <v>1205</v>
      </c>
      <c r="B71" s="102"/>
      <c r="C71" s="102"/>
      <c r="D71" s="1"/>
    </row>
    <row r="72" spans="1:3" ht="12.75">
      <c r="A72" s="1"/>
      <c r="B72" s="1"/>
      <c r="C72" s="1"/>
    </row>
  </sheetData>
  <sheetProtection/>
  <mergeCells count="5">
    <mergeCell ref="A71:C71"/>
    <mergeCell ref="A1:C1"/>
    <mergeCell ref="A2:C2"/>
    <mergeCell ref="A3:C3"/>
    <mergeCell ref="A57:B57"/>
  </mergeCells>
  <hyperlinks>
    <hyperlink ref="A3" r:id="rId1" display="mailto:stratdave@cox.net"/>
  </hyperlinks>
  <printOptions/>
  <pageMargins left="0.7" right="0.7" top="0.75" bottom="0.75" header="0.3" footer="0.3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D7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3" width="32.140625" style="0" customWidth="1"/>
    <col min="4" max="4" width="27.421875" style="0" customWidth="1"/>
    <col min="5" max="5" width="32.140625" style="0" customWidth="1"/>
  </cols>
  <sheetData>
    <row r="1" spans="1:4" ht="18">
      <c r="A1" s="103" t="s">
        <v>90</v>
      </c>
      <c r="B1" s="103"/>
      <c r="C1" s="103"/>
      <c r="D1" s="1"/>
    </row>
    <row r="2" spans="1:4" ht="12.75">
      <c r="A2" s="108" t="s">
        <v>91</v>
      </c>
      <c r="B2" s="108"/>
      <c r="C2" s="108"/>
      <c r="D2" s="1"/>
    </row>
    <row r="3" spans="1:4" ht="15.75">
      <c r="A3" s="107" t="s">
        <v>92</v>
      </c>
      <c r="B3" s="107"/>
      <c r="C3" s="107"/>
      <c r="D3" s="1"/>
    </row>
    <row r="4" spans="1:4" ht="19.5">
      <c r="A4" s="75" t="s">
        <v>0</v>
      </c>
      <c r="B4" s="38" t="s">
        <v>11</v>
      </c>
      <c r="C4" s="43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SUM(C6:C61)</f>
        <v>97413250</v>
      </c>
      <c r="D5" s="1"/>
    </row>
    <row r="6" spans="1:4" ht="17.25" thickBot="1">
      <c r="A6" s="16" t="s">
        <v>1331</v>
      </c>
      <c r="B6" s="26" t="s">
        <v>931</v>
      </c>
      <c r="C6" s="18">
        <v>575000</v>
      </c>
      <c r="D6" s="1"/>
    </row>
    <row r="7" spans="1:4" ht="17.25" thickBot="1">
      <c r="A7" s="16" t="s">
        <v>1332</v>
      </c>
      <c r="B7" s="26" t="s">
        <v>931</v>
      </c>
      <c r="C7" s="18">
        <v>575000</v>
      </c>
      <c r="D7" s="1"/>
    </row>
    <row r="8" spans="1:4" ht="17.25" thickBot="1">
      <c r="A8" s="16" t="s">
        <v>941</v>
      </c>
      <c r="B8" s="26" t="s">
        <v>931</v>
      </c>
      <c r="C8" s="18">
        <v>550000</v>
      </c>
      <c r="D8" s="1"/>
    </row>
    <row r="9" spans="1:4" ht="17.25" thickBot="1">
      <c r="A9" s="16" t="s">
        <v>940</v>
      </c>
      <c r="B9" s="26" t="s">
        <v>931</v>
      </c>
      <c r="C9" s="18">
        <v>550000</v>
      </c>
      <c r="D9" s="1"/>
    </row>
    <row r="10" spans="1:4" ht="17.25" thickBot="1">
      <c r="A10" s="16" t="s">
        <v>443</v>
      </c>
      <c r="B10" s="26" t="s">
        <v>570</v>
      </c>
      <c r="C10" s="18">
        <v>8250000</v>
      </c>
      <c r="D10" s="1"/>
    </row>
    <row r="11" spans="1:4" ht="17.25" thickBot="1">
      <c r="A11" s="16" t="s">
        <v>735</v>
      </c>
      <c r="B11" s="26" t="s">
        <v>570</v>
      </c>
      <c r="C11" s="18">
        <v>2499999</v>
      </c>
      <c r="D11" s="1"/>
    </row>
    <row r="12" spans="1:4" ht="17.25" thickBot="1">
      <c r="A12" s="16" t="s">
        <v>736</v>
      </c>
      <c r="B12" s="26" t="s">
        <v>570</v>
      </c>
      <c r="C12" s="18">
        <v>5101000</v>
      </c>
      <c r="D12" s="1"/>
    </row>
    <row r="13" spans="1:4" ht="17.25" thickBot="1">
      <c r="A13" s="16" t="s">
        <v>614</v>
      </c>
      <c r="B13" s="26" t="s">
        <v>570</v>
      </c>
      <c r="C13" s="18">
        <v>525000</v>
      </c>
      <c r="D13" s="1"/>
    </row>
    <row r="14" spans="1:4" ht="17.25" thickBot="1">
      <c r="A14" s="16" t="s">
        <v>615</v>
      </c>
      <c r="B14" s="26" t="s">
        <v>570</v>
      </c>
      <c r="C14" s="18">
        <v>525000</v>
      </c>
      <c r="D14" s="1"/>
    </row>
    <row r="15" spans="1:4" ht="17.25" thickBot="1">
      <c r="A15" s="16" t="s">
        <v>616</v>
      </c>
      <c r="B15" s="26" t="s">
        <v>570</v>
      </c>
      <c r="C15" s="18">
        <v>525000</v>
      </c>
      <c r="D15" s="1"/>
    </row>
    <row r="16" spans="1:4" ht="17.25" thickBot="1">
      <c r="A16" s="19" t="s">
        <v>1165</v>
      </c>
      <c r="B16" s="20" t="s">
        <v>331</v>
      </c>
      <c r="C16" s="21">
        <v>262500</v>
      </c>
      <c r="D16" s="1"/>
    </row>
    <row r="17" spans="1:4" ht="17.25" thickBot="1">
      <c r="A17" s="19" t="s">
        <v>1166</v>
      </c>
      <c r="B17" s="20" t="s">
        <v>331</v>
      </c>
      <c r="C17" s="21">
        <v>262500</v>
      </c>
      <c r="D17" s="1"/>
    </row>
    <row r="18" spans="1:4" ht="17.25" thickBot="1">
      <c r="A18" s="16" t="s">
        <v>373</v>
      </c>
      <c r="B18" s="17" t="s">
        <v>331</v>
      </c>
      <c r="C18" s="18">
        <v>525000</v>
      </c>
      <c r="D18" s="1"/>
    </row>
    <row r="19" spans="1:4" ht="17.25" thickBot="1">
      <c r="A19" s="16" t="s">
        <v>467</v>
      </c>
      <c r="B19" s="26" t="s">
        <v>331</v>
      </c>
      <c r="C19" s="18">
        <v>800000</v>
      </c>
      <c r="D19" s="1"/>
    </row>
    <row r="20" spans="1:4" ht="17.25" thickBot="1">
      <c r="A20" s="16" t="s">
        <v>404</v>
      </c>
      <c r="B20" s="17" t="s">
        <v>331</v>
      </c>
      <c r="C20" s="18">
        <v>525000</v>
      </c>
      <c r="D20" s="1"/>
    </row>
    <row r="21" spans="1:4" ht="17.25" thickBot="1">
      <c r="A21" s="16" t="s">
        <v>526</v>
      </c>
      <c r="B21" s="17" t="s">
        <v>331</v>
      </c>
      <c r="C21" s="18">
        <v>561900</v>
      </c>
      <c r="D21" s="1"/>
    </row>
    <row r="22" spans="1:4" ht="17.25" thickBot="1">
      <c r="A22" s="16" t="s">
        <v>501</v>
      </c>
      <c r="B22" s="17" t="s">
        <v>331</v>
      </c>
      <c r="C22" s="18">
        <v>535000</v>
      </c>
      <c r="D22" s="1"/>
    </row>
    <row r="23" spans="1:4" ht="17.25" thickBot="1">
      <c r="A23" s="19" t="s">
        <v>1167</v>
      </c>
      <c r="B23" s="20" t="s">
        <v>9</v>
      </c>
      <c r="C23" s="21">
        <v>262500</v>
      </c>
      <c r="D23" s="1"/>
    </row>
    <row r="24" spans="1:4" ht="17.25" thickBot="1">
      <c r="A24" s="16" t="s">
        <v>285</v>
      </c>
      <c r="B24" s="17" t="s">
        <v>9</v>
      </c>
      <c r="C24" s="18">
        <v>525000</v>
      </c>
      <c r="D24" s="1"/>
    </row>
    <row r="25" spans="1:4" ht="17.25" thickBot="1">
      <c r="A25" s="16" t="s">
        <v>93</v>
      </c>
      <c r="B25" s="17" t="s">
        <v>9</v>
      </c>
      <c r="C25" s="18">
        <v>525000</v>
      </c>
      <c r="D25" s="1"/>
    </row>
    <row r="26" spans="1:4" ht="17.25" thickBot="1">
      <c r="A26" s="16" t="s">
        <v>94</v>
      </c>
      <c r="B26" s="17" t="s">
        <v>9</v>
      </c>
      <c r="C26" s="18">
        <v>525000</v>
      </c>
      <c r="D26" s="1"/>
    </row>
    <row r="27" spans="1:4" ht="17.25" thickBot="1">
      <c r="A27" s="16" t="s">
        <v>96</v>
      </c>
      <c r="B27" s="17" t="s">
        <v>9</v>
      </c>
      <c r="C27" s="18">
        <v>525000</v>
      </c>
      <c r="D27" s="1"/>
    </row>
    <row r="28" spans="1:4" ht="17.25" thickBot="1">
      <c r="A28" s="16" t="s">
        <v>216</v>
      </c>
      <c r="B28" s="17" t="s">
        <v>6</v>
      </c>
      <c r="C28" s="18">
        <v>6150000</v>
      </c>
      <c r="D28" s="1"/>
    </row>
    <row r="29" spans="1:4" ht="17.25" thickBot="1">
      <c r="A29" s="19" t="s">
        <v>781</v>
      </c>
      <c r="B29" s="20" t="s">
        <v>6</v>
      </c>
      <c r="C29" s="21">
        <v>255000</v>
      </c>
      <c r="D29" s="1"/>
    </row>
    <row r="30" spans="1:4" ht="17.25" thickBot="1">
      <c r="A30" s="19" t="s">
        <v>374</v>
      </c>
      <c r="B30" s="20" t="s">
        <v>6</v>
      </c>
      <c r="C30" s="21">
        <v>255000</v>
      </c>
      <c r="D30" s="1"/>
    </row>
    <row r="31" spans="1:4" ht="17.25" thickBot="1">
      <c r="A31" s="19" t="s">
        <v>375</v>
      </c>
      <c r="B31" s="20" t="s">
        <v>5</v>
      </c>
      <c r="C31" s="21">
        <v>250000</v>
      </c>
      <c r="D31" s="28" t="s">
        <v>12</v>
      </c>
    </row>
    <row r="32" spans="1:4" ht="17.25" thickBot="1">
      <c r="A32" s="19" t="s">
        <v>618</v>
      </c>
      <c r="B32" s="20" t="s">
        <v>5</v>
      </c>
      <c r="C32" s="21">
        <v>1250000</v>
      </c>
      <c r="D32" s="28" t="s">
        <v>12</v>
      </c>
    </row>
    <row r="33" spans="1:4" ht="17.25" thickBot="1">
      <c r="A33" s="16" t="s">
        <v>98</v>
      </c>
      <c r="B33" s="17" t="s">
        <v>5</v>
      </c>
      <c r="C33" s="18">
        <v>500000</v>
      </c>
      <c r="D33" s="28" t="s">
        <v>12</v>
      </c>
    </row>
    <row r="34" spans="1:4" ht="17.25" thickBot="1">
      <c r="A34" s="16" t="s">
        <v>99</v>
      </c>
      <c r="B34" s="17" t="s">
        <v>5</v>
      </c>
      <c r="C34" s="18">
        <v>500000</v>
      </c>
      <c r="D34" s="28" t="s">
        <v>12</v>
      </c>
    </row>
    <row r="35" spans="1:4" ht="17.25" thickBot="1">
      <c r="A35" s="16" t="s">
        <v>733</v>
      </c>
      <c r="B35" s="26" t="s">
        <v>579</v>
      </c>
      <c r="C35" s="18">
        <v>12000000</v>
      </c>
      <c r="D35" s="1"/>
    </row>
    <row r="36" spans="1:4" ht="17.25" thickBot="1">
      <c r="A36" s="16" t="s">
        <v>734</v>
      </c>
      <c r="B36" s="26" t="s">
        <v>579</v>
      </c>
      <c r="C36" s="18">
        <v>9000000</v>
      </c>
      <c r="D36" s="1"/>
    </row>
    <row r="37" spans="1:4" ht="17.25" thickBot="1">
      <c r="A37" s="89" t="s">
        <v>1333</v>
      </c>
      <c r="B37" s="17" t="s">
        <v>1064</v>
      </c>
      <c r="C37" s="18">
        <v>575000</v>
      </c>
      <c r="D37" s="1"/>
    </row>
    <row r="38" spans="1:4" ht="17.25" thickBot="1">
      <c r="A38" s="89" t="s">
        <v>1334</v>
      </c>
      <c r="B38" s="17" t="s">
        <v>1064</v>
      </c>
      <c r="C38" s="18">
        <v>575000</v>
      </c>
      <c r="D38" s="1"/>
    </row>
    <row r="39" spans="1:4" ht="17.25" thickBot="1">
      <c r="A39" s="89" t="s">
        <v>1335</v>
      </c>
      <c r="B39" s="17" t="s">
        <v>1064</v>
      </c>
      <c r="C39" s="18">
        <v>575000</v>
      </c>
      <c r="D39" s="1"/>
    </row>
    <row r="40" spans="1:4" ht="17.25" thickBot="1">
      <c r="A40" s="89" t="s">
        <v>1336</v>
      </c>
      <c r="B40" s="17" t="s">
        <v>1064</v>
      </c>
      <c r="C40" s="18">
        <v>575000</v>
      </c>
      <c r="D40" s="1"/>
    </row>
    <row r="41" spans="1:4" ht="17.25" thickBot="1">
      <c r="A41" s="89" t="s">
        <v>1106</v>
      </c>
      <c r="B41" s="17" t="s">
        <v>1064</v>
      </c>
      <c r="C41" s="18">
        <v>4000001</v>
      </c>
      <c r="D41" s="1"/>
    </row>
    <row r="42" spans="1:4" ht="17.25" thickBot="1">
      <c r="A42" s="16" t="s">
        <v>834</v>
      </c>
      <c r="B42" s="17" t="s">
        <v>578</v>
      </c>
      <c r="C42" s="18">
        <v>1250000</v>
      </c>
      <c r="D42" s="1"/>
    </row>
    <row r="43" spans="1:4" ht="17.25" thickBot="1">
      <c r="A43" s="19" t="s">
        <v>942</v>
      </c>
      <c r="B43" s="20" t="s">
        <v>350</v>
      </c>
      <c r="C43" s="21">
        <v>375000</v>
      </c>
      <c r="D43" s="1"/>
    </row>
    <row r="44" spans="1:4" ht="17.25" thickBot="1">
      <c r="A44" s="16" t="s">
        <v>471</v>
      </c>
      <c r="B44" s="17" t="s">
        <v>350</v>
      </c>
      <c r="C44" s="18">
        <v>18100000</v>
      </c>
      <c r="D44" s="1"/>
    </row>
    <row r="45" spans="1:4" ht="17.25" thickBot="1">
      <c r="A45" s="16" t="s">
        <v>527</v>
      </c>
      <c r="B45" s="17" t="s">
        <v>350</v>
      </c>
      <c r="C45" s="18">
        <v>537500</v>
      </c>
      <c r="D45" s="1"/>
    </row>
    <row r="46" spans="1:4" ht="17.25" thickBot="1">
      <c r="A46" s="19" t="s">
        <v>780</v>
      </c>
      <c r="B46" s="20" t="s">
        <v>23</v>
      </c>
      <c r="C46" s="21">
        <v>262500</v>
      </c>
      <c r="D46" s="28" t="s">
        <v>12</v>
      </c>
    </row>
    <row r="47" spans="1:4" ht="17.25" thickBot="1">
      <c r="A47" s="19" t="s">
        <v>617</v>
      </c>
      <c r="B47" s="20" t="s">
        <v>23</v>
      </c>
      <c r="C47" s="21">
        <v>262500</v>
      </c>
      <c r="D47" s="28" t="s">
        <v>12</v>
      </c>
    </row>
    <row r="48" spans="1:4" ht="17.25" thickBot="1">
      <c r="A48" s="19" t="s">
        <v>619</v>
      </c>
      <c r="B48" s="20" t="s">
        <v>360</v>
      </c>
      <c r="C48" s="21">
        <v>750000</v>
      </c>
      <c r="D48" s="28" t="s">
        <v>12</v>
      </c>
    </row>
    <row r="49" spans="1:4" ht="17.25" thickBot="1">
      <c r="A49" s="19" t="s">
        <v>620</v>
      </c>
      <c r="B49" s="20" t="s">
        <v>360</v>
      </c>
      <c r="C49" s="21">
        <v>268750</v>
      </c>
      <c r="D49" s="28" t="s">
        <v>12</v>
      </c>
    </row>
    <row r="50" spans="1:4" ht="17.25" thickBot="1">
      <c r="A50" s="16" t="s">
        <v>528</v>
      </c>
      <c r="B50" s="17" t="s">
        <v>360</v>
      </c>
      <c r="C50" s="18">
        <v>536600</v>
      </c>
      <c r="D50" s="28" t="s">
        <v>12</v>
      </c>
    </row>
    <row r="51" spans="1:4" ht="17.25" thickBot="1">
      <c r="A51" s="16" t="s">
        <v>472</v>
      </c>
      <c r="B51" s="17" t="s">
        <v>360</v>
      </c>
      <c r="C51" s="18">
        <v>4600000</v>
      </c>
      <c r="D51" s="28" t="s">
        <v>12</v>
      </c>
    </row>
    <row r="52" spans="1:4" ht="17.25" thickBot="1">
      <c r="A52" s="89" t="s">
        <v>1107</v>
      </c>
      <c r="B52" s="17" t="s">
        <v>1084</v>
      </c>
      <c r="C52" s="18">
        <v>1775000</v>
      </c>
      <c r="D52" s="1"/>
    </row>
    <row r="53" spans="1:4" ht="17.25" thickBot="1">
      <c r="A53" s="89" t="s">
        <v>1337</v>
      </c>
      <c r="B53" s="17" t="s">
        <v>1084</v>
      </c>
      <c r="C53" s="18">
        <v>2125000</v>
      </c>
      <c r="D53" s="1"/>
    </row>
    <row r="54" spans="1:4" ht="17.25" thickBot="1">
      <c r="A54" s="89" t="s">
        <v>1338</v>
      </c>
      <c r="B54" s="17" t="s">
        <v>1084</v>
      </c>
      <c r="C54" s="18">
        <v>575000</v>
      </c>
      <c r="D54" s="1"/>
    </row>
    <row r="55" spans="1:4" ht="17.25" thickBot="1">
      <c r="A55" s="89" t="s">
        <v>1108</v>
      </c>
      <c r="B55" s="17" t="s">
        <v>1084</v>
      </c>
      <c r="C55" s="18">
        <v>550000</v>
      </c>
      <c r="D55" s="1"/>
    </row>
    <row r="56" spans="1:4" ht="17.25" thickBot="1">
      <c r="A56" s="16" t="s">
        <v>841</v>
      </c>
      <c r="B56" s="17" t="s">
        <v>701</v>
      </c>
      <c r="C56" s="18">
        <v>1200000</v>
      </c>
      <c r="D56" s="1"/>
    </row>
    <row r="57" spans="1:4" ht="17.25" thickBot="1">
      <c r="A57" s="16" t="s">
        <v>842</v>
      </c>
      <c r="B57" s="17" t="s">
        <v>701</v>
      </c>
      <c r="C57" s="18">
        <v>525000</v>
      </c>
      <c r="D57" s="1"/>
    </row>
    <row r="58" spans="1:4" ht="17.25" thickBot="1">
      <c r="A58" s="16" t="s">
        <v>731</v>
      </c>
      <c r="B58" s="17" t="s">
        <v>368</v>
      </c>
      <c r="C58" s="18">
        <v>600000</v>
      </c>
      <c r="D58" s="28" t="s">
        <v>12</v>
      </c>
    </row>
    <row r="59" spans="1:4" ht="17.25" thickBot="1">
      <c r="A59" s="23" t="s">
        <v>732</v>
      </c>
      <c r="B59" s="17" t="s">
        <v>368</v>
      </c>
      <c r="C59" s="18">
        <v>600000</v>
      </c>
      <c r="D59" s="28" t="s">
        <v>12</v>
      </c>
    </row>
    <row r="60" spans="1:4" ht="17.25" thickBot="1">
      <c r="A60" s="89" t="s">
        <v>1109</v>
      </c>
      <c r="B60" s="17" t="s">
        <v>1086</v>
      </c>
      <c r="C60" s="18">
        <v>550000</v>
      </c>
      <c r="D60" s="1"/>
    </row>
    <row r="61" spans="1:4" ht="16.5">
      <c r="A61" s="1"/>
      <c r="B61" s="1"/>
      <c r="C61" s="40"/>
      <c r="D61" s="1"/>
    </row>
    <row r="62" spans="1:4" ht="18">
      <c r="A62" s="105" t="s">
        <v>3</v>
      </c>
      <c r="B62" s="105"/>
      <c r="C62" s="6">
        <f>100000000-C5</f>
        <v>2586750</v>
      </c>
      <c r="D62" s="1"/>
    </row>
    <row r="63" spans="1:4" ht="16.5">
      <c r="A63" s="46"/>
      <c r="B63" s="27"/>
      <c r="C63" s="47"/>
      <c r="D63" s="1"/>
    </row>
    <row r="64" spans="1:4" ht="12.75">
      <c r="A64" s="7" t="s">
        <v>4</v>
      </c>
      <c r="B64" s="2"/>
      <c r="C64" s="2"/>
      <c r="D64" s="1"/>
    </row>
    <row r="65" spans="1:4" ht="18" customHeight="1">
      <c r="A65" s="9" t="s">
        <v>785</v>
      </c>
      <c r="B65" s="10" t="s">
        <v>7</v>
      </c>
      <c r="C65" s="48">
        <v>1</v>
      </c>
      <c r="D65" s="1"/>
    </row>
    <row r="66" spans="1:4" ht="18" customHeight="1">
      <c r="A66" s="9" t="s">
        <v>100</v>
      </c>
      <c r="B66" s="27" t="s">
        <v>26</v>
      </c>
      <c r="C66" s="48">
        <v>2</v>
      </c>
      <c r="D66" s="1"/>
    </row>
    <row r="67" spans="1:4" ht="18" customHeight="1">
      <c r="A67" s="9" t="s">
        <v>1183</v>
      </c>
      <c r="B67" s="27" t="s">
        <v>26</v>
      </c>
      <c r="C67" s="48">
        <v>3</v>
      </c>
      <c r="D67" s="1"/>
    </row>
    <row r="68" spans="1:4" ht="18" customHeight="1">
      <c r="A68" s="65" t="s">
        <v>376</v>
      </c>
      <c r="B68" s="27" t="s">
        <v>337</v>
      </c>
      <c r="C68" s="48">
        <v>4</v>
      </c>
      <c r="D68" s="1"/>
    </row>
    <row r="69" spans="1:4" ht="18" customHeight="1">
      <c r="A69" s="65" t="s">
        <v>377</v>
      </c>
      <c r="B69" s="27" t="s">
        <v>337</v>
      </c>
      <c r="C69" s="48">
        <v>5</v>
      </c>
      <c r="D69" s="1"/>
    </row>
    <row r="70" spans="1:4" ht="18" customHeight="1">
      <c r="A70" s="65" t="s">
        <v>916</v>
      </c>
      <c r="B70" s="82" t="s">
        <v>599</v>
      </c>
      <c r="C70" s="48">
        <v>6</v>
      </c>
      <c r="D70" s="1"/>
    </row>
    <row r="71" spans="1:4" ht="18" customHeight="1">
      <c r="A71" s="85" t="s">
        <v>915</v>
      </c>
      <c r="B71" s="82" t="s">
        <v>599</v>
      </c>
      <c r="C71" s="48">
        <v>7</v>
      </c>
      <c r="D71" s="1"/>
    </row>
    <row r="72" spans="1:4" ht="18" customHeight="1">
      <c r="A72" s="93" t="s">
        <v>1189</v>
      </c>
      <c r="B72" s="88" t="s">
        <v>934</v>
      </c>
      <c r="C72" s="48">
        <v>8</v>
      </c>
      <c r="D72" s="1"/>
    </row>
    <row r="73" spans="1:4" ht="18" customHeight="1">
      <c r="A73" s="94" t="s">
        <v>1211</v>
      </c>
      <c r="B73" s="88" t="s">
        <v>934</v>
      </c>
      <c r="C73" s="48">
        <v>9</v>
      </c>
      <c r="D73" s="1"/>
    </row>
    <row r="74" spans="1:4" ht="18" customHeight="1">
      <c r="A74" s="94" t="s">
        <v>1229</v>
      </c>
      <c r="B74" s="88" t="s">
        <v>934</v>
      </c>
      <c r="C74" s="69">
        <v>10</v>
      </c>
      <c r="D74" s="1"/>
    </row>
    <row r="76" spans="1:3" ht="15.75">
      <c r="A76" s="102" t="s">
        <v>1205</v>
      </c>
      <c r="B76" s="102"/>
      <c r="C76" s="102"/>
    </row>
  </sheetData>
  <sheetProtection/>
  <mergeCells count="5">
    <mergeCell ref="A76:C76"/>
    <mergeCell ref="A1:C1"/>
    <mergeCell ref="A2:C2"/>
    <mergeCell ref="A3:C3"/>
    <mergeCell ref="A62:B62"/>
  </mergeCells>
  <hyperlinks>
    <hyperlink ref="A3" r:id="rId1" display="mailto:jwferg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800000"/>
  </sheetPr>
  <dimension ref="A1:D69"/>
  <sheetViews>
    <sheetView zoomScalePageLayoutView="0" workbookViewId="0" topLeftCell="A49">
      <selection activeCell="B61" sqref="B61"/>
    </sheetView>
  </sheetViews>
  <sheetFormatPr defaultColWidth="9.140625" defaultRowHeight="12.75"/>
  <cols>
    <col min="1" max="3" width="32.140625" style="0" customWidth="1"/>
    <col min="4" max="4" width="28.421875" style="0" customWidth="1"/>
    <col min="5" max="5" width="32.140625" style="0" customWidth="1"/>
  </cols>
  <sheetData>
    <row r="1" spans="1:4" ht="18">
      <c r="A1" s="109" t="s">
        <v>101</v>
      </c>
      <c r="B1" s="109"/>
      <c r="C1" s="109"/>
      <c r="D1" s="1"/>
    </row>
    <row r="2" spans="1:4" ht="12.75">
      <c r="A2" s="99" t="s">
        <v>563</v>
      </c>
      <c r="B2" s="99"/>
      <c r="C2" s="99"/>
      <c r="D2" s="1"/>
    </row>
    <row r="3" spans="1:4" ht="12.75">
      <c r="A3" s="110" t="s">
        <v>564</v>
      </c>
      <c r="B3" s="110"/>
      <c r="C3" s="110"/>
      <c r="D3" s="1"/>
    </row>
    <row r="4" spans="1:4" ht="19.5">
      <c r="A4" s="75" t="s">
        <v>0</v>
      </c>
      <c r="B4" s="29" t="s">
        <v>11</v>
      </c>
      <c r="C4" s="43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SUM(C6:C52)+C69</f>
        <v>92508398</v>
      </c>
      <c r="D5" s="1"/>
    </row>
    <row r="6" spans="1:4" ht="17.25" thickBot="1">
      <c r="A6" s="89" t="s">
        <v>1110</v>
      </c>
      <c r="B6" s="17" t="s">
        <v>931</v>
      </c>
      <c r="C6" s="18">
        <v>10300000</v>
      </c>
      <c r="D6" s="1"/>
    </row>
    <row r="7" spans="1:4" ht="17.25" thickBot="1">
      <c r="A7" s="89" t="s">
        <v>1350</v>
      </c>
      <c r="B7" s="17" t="s">
        <v>931</v>
      </c>
      <c r="C7" s="18">
        <v>8750000</v>
      </c>
      <c r="D7" s="1"/>
    </row>
    <row r="8" spans="1:4" ht="17.25" thickBot="1">
      <c r="A8" s="90" t="s">
        <v>1111</v>
      </c>
      <c r="B8" s="17" t="s">
        <v>931</v>
      </c>
      <c r="C8" s="18">
        <v>2300000</v>
      </c>
      <c r="D8" s="1"/>
    </row>
    <row r="9" spans="1:4" ht="17.25" thickBot="1">
      <c r="A9" s="89" t="s">
        <v>1112</v>
      </c>
      <c r="B9" s="17" t="s">
        <v>931</v>
      </c>
      <c r="C9" s="18">
        <v>870000</v>
      </c>
      <c r="D9" s="1"/>
    </row>
    <row r="10" spans="1:4" ht="17.25" thickBot="1">
      <c r="A10" s="16" t="s">
        <v>1035</v>
      </c>
      <c r="B10" s="17" t="s">
        <v>931</v>
      </c>
      <c r="C10" s="18">
        <v>550000</v>
      </c>
      <c r="D10" s="1"/>
    </row>
    <row r="11" spans="1:4" ht="17.25" thickBot="1">
      <c r="A11" s="16" t="s">
        <v>1036</v>
      </c>
      <c r="B11" s="17" t="s">
        <v>931</v>
      </c>
      <c r="C11" s="18">
        <v>550000</v>
      </c>
      <c r="D11" s="1"/>
    </row>
    <row r="12" spans="1:4" ht="17.25" thickBot="1">
      <c r="A12" s="16" t="s">
        <v>1037</v>
      </c>
      <c r="B12" s="17" t="s">
        <v>931</v>
      </c>
      <c r="C12" s="18">
        <v>550000</v>
      </c>
      <c r="D12" s="1"/>
    </row>
    <row r="13" spans="1:4" ht="17.25" thickBot="1">
      <c r="A13" s="16" t="s">
        <v>582</v>
      </c>
      <c r="B13" s="17" t="s">
        <v>570</v>
      </c>
      <c r="C13" s="18">
        <v>2500000</v>
      </c>
      <c r="D13" s="1"/>
    </row>
    <row r="14" spans="1:4" ht="17.25" thickBot="1">
      <c r="A14" s="16" t="s">
        <v>756</v>
      </c>
      <c r="B14" s="26" t="s">
        <v>570</v>
      </c>
      <c r="C14" s="18">
        <v>4999999</v>
      </c>
      <c r="D14" s="1"/>
    </row>
    <row r="15" spans="1:4" ht="17.25" thickBot="1">
      <c r="A15" s="50" t="s">
        <v>591</v>
      </c>
      <c r="B15" s="17" t="s">
        <v>570</v>
      </c>
      <c r="C15" s="18">
        <v>525000</v>
      </c>
      <c r="D15" s="1"/>
    </row>
    <row r="16" spans="1:4" ht="17.25" thickBot="1">
      <c r="A16" s="50" t="s">
        <v>643</v>
      </c>
      <c r="B16" s="17" t="s">
        <v>570</v>
      </c>
      <c r="C16" s="18">
        <v>525000</v>
      </c>
      <c r="D16" s="1"/>
    </row>
    <row r="17" spans="1:4" ht="17.25" thickBot="1">
      <c r="A17" s="50" t="s">
        <v>700</v>
      </c>
      <c r="B17" s="17" t="s">
        <v>570</v>
      </c>
      <c r="C17" s="18">
        <v>531000</v>
      </c>
      <c r="D17" s="1"/>
    </row>
    <row r="18" spans="1:4" ht="17.25" thickBot="1">
      <c r="A18" s="50" t="s">
        <v>859</v>
      </c>
      <c r="B18" s="17" t="s">
        <v>570</v>
      </c>
      <c r="C18" s="18">
        <v>554400</v>
      </c>
      <c r="D18" s="1"/>
    </row>
    <row r="19" spans="1:4" ht="17.25" thickBot="1">
      <c r="A19" s="16" t="s">
        <v>907</v>
      </c>
      <c r="B19" s="26" t="s">
        <v>570</v>
      </c>
      <c r="C19" s="18">
        <v>525000</v>
      </c>
      <c r="D19" s="1"/>
    </row>
    <row r="20" spans="1:4" ht="17.25" thickBot="1">
      <c r="A20" s="16" t="s">
        <v>506</v>
      </c>
      <c r="B20" s="26" t="s">
        <v>331</v>
      </c>
      <c r="C20" s="18">
        <v>549500</v>
      </c>
      <c r="D20" s="1"/>
    </row>
    <row r="21" spans="1:4" ht="17.25" thickBot="1">
      <c r="A21" s="16" t="s">
        <v>102</v>
      </c>
      <c r="B21" s="17" t="s">
        <v>9</v>
      </c>
      <c r="C21" s="18">
        <v>1500000</v>
      </c>
      <c r="D21" s="1"/>
    </row>
    <row r="22" spans="1:4" ht="17.25" thickBot="1">
      <c r="A22" s="16" t="s">
        <v>103</v>
      </c>
      <c r="B22" s="17" t="s">
        <v>9</v>
      </c>
      <c r="C22" s="18">
        <v>525000</v>
      </c>
      <c r="D22" s="1"/>
    </row>
    <row r="23" spans="1:4" ht="17.25" thickBot="1">
      <c r="A23" s="16" t="s">
        <v>238</v>
      </c>
      <c r="B23" s="17" t="s">
        <v>9</v>
      </c>
      <c r="C23" s="18">
        <v>2300000</v>
      </c>
      <c r="D23" s="1"/>
    </row>
    <row r="24" spans="1:4" ht="17.25" thickBot="1">
      <c r="A24" s="16" t="s">
        <v>63</v>
      </c>
      <c r="B24" s="17" t="s">
        <v>6</v>
      </c>
      <c r="C24" s="18">
        <v>510000</v>
      </c>
      <c r="D24" s="1"/>
    </row>
    <row r="25" spans="1:4" ht="17.25" thickBot="1">
      <c r="A25" s="16" t="s">
        <v>106</v>
      </c>
      <c r="B25" s="17" t="s">
        <v>6</v>
      </c>
      <c r="C25" s="18">
        <v>510000</v>
      </c>
      <c r="D25" s="1"/>
    </row>
    <row r="26" spans="1:4" ht="17.25" thickBot="1">
      <c r="A26" s="16" t="s">
        <v>109</v>
      </c>
      <c r="B26" s="26" t="s">
        <v>6</v>
      </c>
      <c r="C26" s="18">
        <v>512500</v>
      </c>
      <c r="D26" s="1"/>
    </row>
    <row r="27" spans="1:4" ht="17.25" thickBot="1">
      <c r="A27" s="19" t="s">
        <v>110</v>
      </c>
      <c r="B27" s="20" t="s">
        <v>5</v>
      </c>
      <c r="C27" s="21">
        <v>250000</v>
      </c>
      <c r="D27" s="53" t="s">
        <v>12</v>
      </c>
    </row>
    <row r="28" spans="1:4" ht="17.25" thickBot="1">
      <c r="A28" s="25" t="s">
        <v>367</v>
      </c>
      <c r="B28" s="20" t="s">
        <v>5</v>
      </c>
      <c r="C28" s="21">
        <v>2500000</v>
      </c>
      <c r="D28" s="53" t="s">
        <v>12</v>
      </c>
    </row>
    <row r="29" spans="1:4" ht="17.25" thickBot="1">
      <c r="A29" s="19" t="s">
        <v>646</v>
      </c>
      <c r="B29" s="20" t="s">
        <v>5</v>
      </c>
      <c r="C29" s="21">
        <v>250000</v>
      </c>
      <c r="D29" s="53" t="s">
        <v>12</v>
      </c>
    </row>
    <row r="30" spans="1:4" ht="17.25" thickBot="1">
      <c r="A30" s="22" t="s">
        <v>111</v>
      </c>
      <c r="B30" s="26" t="s">
        <v>5</v>
      </c>
      <c r="C30" s="18">
        <v>500000</v>
      </c>
      <c r="D30" s="53" t="s">
        <v>12</v>
      </c>
    </row>
    <row r="31" spans="1:4" ht="17.25" thickBot="1">
      <c r="A31" s="16" t="s">
        <v>256</v>
      </c>
      <c r="B31" s="17" t="s">
        <v>5</v>
      </c>
      <c r="C31" s="18">
        <v>500000</v>
      </c>
      <c r="D31" s="53" t="s">
        <v>12</v>
      </c>
    </row>
    <row r="32" spans="1:4" ht="17.25" thickBot="1">
      <c r="A32" s="22" t="s">
        <v>113</v>
      </c>
      <c r="B32" s="26" t="s">
        <v>5</v>
      </c>
      <c r="C32" s="18">
        <v>500000</v>
      </c>
      <c r="D32" s="53" t="s">
        <v>12</v>
      </c>
    </row>
    <row r="33" spans="1:4" ht="17.25" thickBot="1">
      <c r="A33" s="16" t="s">
        <v>119</v>
      </c>
      <c r="B33" s="17" t="s">
        <v>5</v>
      </c>
      <c r="C33" s="18">
        <v>500000</v>
      </c>
      <c r="D33" s="53" t="s">
        <v>12</v>
      </c>
    </row>
    <row r="34" spans="1:4" ht="17.25" thickBot="1">
      <c r="A34" s="16" t="s">
        <v>441</v>
      </c>
      <c r="B34" s="17" t="s">
        <v>338</v>
      </c>
      <c r="C34" s="18">
        <v>7499999</v>
      </c>
      <c r="D34" s="8"/>
    </row>
    <row r="35" spans="1:4" ht="17.25" thickBot="1">
      <c r="A35" s="19" t="s">
        <v>645</v>
      </c>
      <c r="B35" s="20" t="s">
        <v>38</v>
      </c>
      <c r="C35" s="44">
        <v>2250000</v>
      </c>
      <c r="D35" s="53" t="s">
        <v>12</v>
      </c>
    </row>
    <row r="36" spans="1:4" ht="17.25" thickBot="1">
      <c r="A36" s="22" t="s">
        <v>114</v>
      </c>
      <c r="B36" s="26" t="s">
        <v>23</v>
      </c>
      <c r="C36" s="18">
        <v>4000000</v>
      </c>
      <c r="D36" s="53" t="s">
        <v>12</v>
      </c>
    </row>
    <row r="37" spans="1:4" ht="17.25" thickBot="1">
      <c r="A37" s="50" t="s">
        <v>115</v>
      </c>
      <c r="B37" s="17" t="s">
        <v>23</v>
      </c>
      <c r="C37" s="18">
        <v>525000</v>
      </c>
      <c r="D37" s="53" t="s">
        <v>12</v>
      </c>
    </row>
    <row r="38" spans="1:4" ht="17.25" thickBot="1">
      <c r="A38" s="89" t="s">
        <v>1113</v>
      </c>
      <c r="B38" s="17" t="s">
        <v>932</v>
      </c>
      <c r="C38" s="18">
        <v>3820000</v>
      </c>
      <c r="D38" s="1"/>
    </row>
    <row r="39" spans="1:4" ht="17.25" thickBot="1">
      <c r="A39" s="89" t="s">
        <v>1114</v>
      </c>
      <c r="B39" s="17" t="s">
        <v>932</v>
      </c>
      <c r="C39" s="18">
        <v>1230000</v>
      </c>
      <c r="D39" s="1"/>
    </row>
    <row r="40" spans="1:4" ht="17.25" thickBot="1">
      <c r="A40" s="50" t="s">
        <v>496</v>
      </c>
      <c r="B40" s="17" t="s">
        <v>497</v>
      </c>
      <c r="C40" s="18">
        <v>540000</v>
      </c>
      <c r="D40" s="53" t="s">
        <v>12</v>
      </c>
    </row>
    <row r="41" spans="1:4" ht="17.25" thickBot="1">
      <c r="A41" s="50" t="s">
        <v>1351</v>
      </c>
      <c r="B41" s="17" t="s">
        <v>698</v>
      </c>
      <c r="C41" s="18">
        <v>950000</v>
      </c>
      <c r="D41" s="1"/>
    </row>
    <row r="42" spans="1:4" ht="17.25" thickBot="1">
      <c r="A42" s="50" t="s">
        <v>1352</v>
      </c>
      <c r="B42" s="17" t="s">
        <v>698</v>
      </c>
      <c r="C42" s="18">
        <v>575000</v>
      </c>
      <c r="D42" s="1"/>
    </row>
    <row r="43" spans="1:4" ht="17.25" thickBot="1">
      <c r="A43" s="50" t="s">
        <v>861</v>
      </c>
      <c r="B43" s="17" t="s">
        <v>698</v>
      </c>
      <c r="C43" s="18">
        <v>6000000</v>
      </c>
      <c r="D43" s="1"/>
    </row>
    <row r="44" spans="1:4" ht="17.25" thickBot="1">
      <c r="A44" s="25" t="s">
        <v>1040</v>
      </c>
      <c r="B44" s="20" t="s">
        <v>701</v>
      </c>
      <c r="C44" s="21">
        <v>1305000</v>
      </c>
      <c r="D44" s="53" t="s">
        <v>12</v>
      </c>
    </row>
    <row r="45" spans="1:4" ht="17.25" thickBot="1">
      <c r="A45" s="25" t="s">
        <v>1039</v>
      </c>
      <c r="B45" s="20" t="s">
        <v>701</v>
      </c>
      <c r="C45" s="21">
        <v>326000</v>
      </c>
      <c r="D45" s="53" t="s">
        <v>12</v>
      </c>
    </row>
    <row r="46" spans="1:4" ht="17.25" thickBot="1">
      <c r="A46" s="50" t="s">
        <v>498</v>
      </c>
      <c r="B46" s="17" t="s">
        <v>388</v>
      </c>
      <c r="C46" s="18">
        <v>850000</v>
      </c>
      <c r="D46" s="53" t="s">
        <v>12</v>
      </c>
    </row>
    <row r="47" spans="1:4" ht="17.25" thickBot="1">
      <c r="A47" s="50" t="s">
        <v>494</v>
      </c>
      <c r="B47" s="17" t="s">
        <v>388</v>
      </c>
      <c r="C47" s="18">
        <v>750000</v>
      </c>
      <c r="D47" s="53" t="s">
        <v>12</v>
      </c>
    </row>
    <row r="48" spans="1:4" ht="17.25" thickBot="1">
      <c r="A48" s="90" t="s">
        <v>1115</v>
      </c>
      <c r="B48" s="17" t="s">
        <v>1095</v>
      </c>
      <c r="C48" s="18">
        <v>1850000</v>
      </c>
      <c r="D48" s="1"/>
    </row>
    <row r="49" spans="1:4" ht="17.25" thickBot="1">
      <c r="A49" s="90" t="s">
        <v>1354</v>
      </c>
      <c r="B49" s="17" t="s">
        <v>1353</v>
      </c>
      <c r="C49" s="18">
        <v>3575000</v>
      </c>
      <c r="D49" s="1"/>
    </row>
    <row r="50" spans="1:4" ht="17.25" thickBot="1">
      <c r="A50" s="90" t="s">
        <v>1355</v>
      </c>
      <c r="B50" s="17" t="s">
        <v>1353</v>
      </c>
      <c r="C50" s="18">
        <v>9000000</v>
      </c>
      <c r="D50" s="1"/>
    </row>
    <row r="51" spans="1:4" ht="17.25" thickBot="1">
      <c r="A51" s="50" t="s">
        <v>863</v>
      </c>
      <c r="B51" s="17" t="s">
        <v>862</v>
      </c>
      <c r="C51" s="18">
        <v>525000</v>
      </c>
      <c r="D51" s="53" t="s">
        <v>12</v>
      </c>
    </row>
    <row r="53" spans="1:4" ht="18">
      <c r="A53" s="105" t="s">
        <v>3</v>
      </c>
      <c r="B53" s="105"/>
      <c r="C53" s="6">
        <f>100000000-C5</f>
        <v>7491602</v>
      </c>
      <c r="D53" s="1"/>
    </row>
    <row r="54" ht="12.75">
      <c r="D54" s="1"/>
    </row>
    <row r="55" spans="1:4" ht="12.75">
      <c r="A55" s="51" t="s">
        <v>4</v>
      </c>
      <c r="B55" s="52"/>
      <c r="C55" s="52"/>
      <c r="D55" s="1"/>
    </row>
    <row r="56" spans="1:4" ht="16.5">
      <c r="A56" s="9" t="s">
        <v>328</v>
      </c>
      <c r="B56" s="10" t="s">
        <v>7</v>
      </c>
      <c r="C56" s="35">
        <v>1</v>
      </c>
      <c r="D56" s="1"/>
    </row>
    <row r="57" spans="1:4" ht="16.5">
      <c r="A57" s="9" t="s">
        <v>249</v>
      </c>
      <c r="B57" s="27" t="s">
        <v>7</v>
      </c>
      <c r="C57" s="35">
        <v>2</v>
      </c>
      <c r="D57" s="1"/>
    </row>
    <row r="58" spans="1:4" ht="16.5">
      <c r="A58" s="9" t="s">
        <v>116</v>
      </c>
      <c r="B58" s="27" t="s">
        <v>26</v>
      </c>
      <c r="C58" s="35">
        <v>3</v>
      </c>
      <c r="D58" s="1"/>
    </row>
    <row r="59" spans="1:4" ht="16.5">
      <c r="A59" s="65" t="s">
        <v>369</v>
      </c>
      <c r="B59" s="27" t="s">
        <v>337</v>
      </c>
      <c r="C59" s="35">
        <v>4</v>
      </c>
      <c r="D59" s="1"/>
    </row>
    <row r="60" spans="1:4" ht="16.5">
      <c r="A60" s="65" t="s">
        <v>370</v>
      </c>
      <c r="B60" s="27" t="s">
        <v>337</v>
      </c>
      <c r="C60" s="35">
        <v>5</v>
      </c>
      <c r="D60" s="1"/>
    </row>
    <row r="61" spans="1:4" ht="16.5">
      <c r="A61" s="65" t="s">
        <v>372</v>
      </c>
      <c r="B61" s="27" t="s">
        <v>337</v>
      </c>
      <c r="C61" s="35">
        <v>6</v>
      </c>
      <c r="D61" s="1"/>
    </row>
    <row r="62" spans="1:4" ht="16.5">
      <c r="A62" s="65" t="s">
        <v>788</v>
      </c>
      <c r="B62" s="82" t="s">
        <v>599</v>
      </c>
      <c r="C62" s="35">
        <v>7</v>
      </c>
      <c r="D62" s="1"/>
    </row>
    <row r="63" spans="1:4" ht="16.5">
      <c r="A63" s="93" t="s">
        <v>1376</v>
      </c>
      <c r="B63" s="88" t="s">
        <v>934</v>
      </c>
      <c r="C63" s="35">
        <v>8</v>
      </c>
      <c r="D63" s="1"/>
    </row>
    <row r="64" spans="1:4" ht="16.5">
      <c r="A64" s="94" t="s">
        <v>1241</v>
      </c>
      <c r="B64" s="88" t="s">
        <v>934</v>
      </c>
      <c r="C64" s="35">
        <v>9</v>
      </c>
      <c r="D64" s="1"/>
    </row>
    <row r="65" spans="1:4" ht="16.5">
      <c r="A65" s="93" t="s">
        <v>1227</v>
      </c>
      <c r="B65" s="88" t="s">
        <v>934</v>
      </c>
      <c r="C65" s="35">
        <v>10</v>
      </c>
      <c r="D65" s="1"/>
    </row>
    <row r="66" spans="3:4" ht="16.5">
      <c r="C66" s="35"/>
      <c r="D66" s="1"/>
    </row>
    <row r="67" spans="1:4" ht="15.75">
      <c r="A67" s="102" t="s">
        <v>1206</v>
      </c>
      <c r="B67" s="102"/>
      <c r="C67" s="102"/>
      <c r="D67" s="1"/>
    </row>
    <row r="68" ht="13.5" thickBot="1"/>
    <row r="69" spans="1:3" ht="17.25" thickBot="1">
      <c r="A69" s="106" t="s">
        <v>1068</v>
      </c>
      <c r="B69" s="106"/>
      <c r="C69" s="18">
        <v>1500000</v>
      </c>
    </row>
  </sheetData>
  <sheetProtection/>
  <mergeCells count="6">
    <mergeCell ref="A67:C67"/>
    <mergeCell ref="A1:C1"/>
    <mergeCell ref="A2:C2"/>
    <mergeCell ref="A3:C3"/>
    <mergeCell ref="A53:B53"/>
    <mergeCell ref="A69:B69"/>
  </mergeCells>
  <hyperlinks>
    <hyperlink ref="A3" r:id="rId1" display="CGMUCCI@GMAIL.COM"/>
  </hyperlinks>
  <printOptions/>
  <pageMargins left="0.7" right="0.7" top="0.75" bottom="0.75" header="0.3" footer="0.3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33CC"/>
  </sheetPr>
  <dimension ref="A1:D80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6.421875" style="0" customWidth="1"/>
    <col min="2" max="3" width="32.140625" style="0" customWidth="1"/>
    <col min="4" max="4" width="27.28125" style="0" customWidth="1"/>
    <col min="5" max="5" width="32.140625" style="0" customWidth="1"/>
  </cols>
  <sheetData>
    <row r="1" spans="1:4" ht="18">
      <c r="A1" s="103" t="s">
        <v>1141</v>
      </c>
      <c r="B1" s="103"/>
      <c r="C1" s="103"/>
      <c r="D1" s="1"/>
    </row>
    <row r="2" spans="1:4" ht="12.75">
      <c r="A2" s="108" t="s">
        <v>1367</v>
      </c>
      <c r="B2" s="108"/>
      <c r="C2" s="108"/>
      <c r="D2" s="1"/>
    </row>
    <row r="3" spans="1:4" ht="12.75">
      <c r="A3" s="100" t="s">
        <v>1366</v>
      </c>
      <c r="B3" s="100"/>
      <c r="C3" s="100"/>
      <c r="D3" s="1"/>
    </row>
    <row r="4" spans="1:4" ht="19.5">
      <c r="A4" s="75" t="s">
        <v>0</v>
      </c>
      <c r="B4" s="58" t="s">
        <v>11</v>
      </c>
      <c r="C4" s="43" t="s">
        <v>1</v>
      </c>
      <c r="D4" s="1"/>
    </row>
    <row r="5" spans="1:4" ht="32.25" thickBot="1">
      <c r="A5" s="3" t="s">
        <v>11</v>
      </c>
      <c r="B5" s="4" t="s">
        <v>2</v>
      </c>
      <c r="C5" s="5">
        <f>SUM(C6:C64)</f>
        <v>97451255</v>
      </c>
      <c r="D5" s="1"/>
    </row>
    <row r="6" spans="1:4" ht="17.25" thickBot="1">
      <c r="A6" s="16" t="s">
        <v>1142</v>
      </c>
      <c r="B6" s="17" t="s">
        <v>931</v>
      </c>
      <c r="C6" s="18">
        <v>18000000</v>
      </c>
      <c r="D6" s="1"/>
    </row>
    <row r="7" spans="1:4" ht="17.25" thickBot="1">
      <c r="A7" s="16" t="s">
        <v>1357</v>
      </c>
      <c r="B7" s="17" t="s">
        <v>931</v>
      </c>
      <c r="C7" s="18">
        <v>575000</v>
      </c>
      <c r="D7" s="1"/>
    </row>
    <row r="8" spans="1:4" ht="17.25" thickBot="1">
      <c r="A8" s="16" t="s">
        <v>1359</v>
      </c>
      <c r="B8" s="17" t="s">
        <v>931</v>
      </c>
      <c r="C8" s="18">
        <v>575000</v>
      </c>
      <c r="D8" s="1"/>
    </row>
    <row r="9" spans="1:4" ht="17.25" thickBot="1">
      <c r="A9" s="16" t="s">
        <v>1360</v>
      </c>
      <c r="B9" s="17" t="s">
        <v>931</v>
      </c>
      <c r="C9" s="18">
        <v>710000</v>
      </c>
      <c r="D9" s="1"/>
    </row>
    <row r="10" spans="1:4" ht="17.25" thickBot="1">
      <c r="A10" s="16" t="s">
        <v>1296</v>
      </c>
      <c r="B10" s="17" t="s">
        <v>931</v>
      </c>
      <c r="C10" s="18">
        <v>575000</v>
      </c>
      <c r="D10" s="1"/>
    </row>
    <row r="11" spans="1:4" ht="17.25" thickBot="1">
      <c r="A11" s="16" t="s">
        <v>581</v>
      </c>
      <c r="B11" s="17" t="s">
        <v>570</v>
      </c>
      <c r="C11" s="18">
        <v>4100714</v>
      </c>
      <c r="D11" s="1"/>
    </row>
    <row r="12" spans="1:4" ht="17.25" thickBot="1">
      <c r="A12" s="16" t="s">
        <v>710</v>
      </c>
      <c r="B12" s="17" t="s">
        <v>570</v>
      </c>
      <c r="C12" s="18">
        <v>8000714</v>
      </c>
      <c r="D12" s="1"/>
    </row>
    <row r="13" spans="1:4" ht="17.25" thickBot="1">
      <c r="A13" s="16" t="s">
        <v>8</v>
      </c>
      <c r="B13" s="17" t="s">
        <v>570</v>
      </c>
      <c r="C13" s="18">
        <v>5300000</v>
      </c>
      <c r="D13" s="1"/>
    </row>
    <row r="14" spans="1:4" ht="17.25" thickBot="1">
      <c r="A14" s="16" t="s">
        <v>745</v>
      </c>
      <c r="B14" s="26" t="s">
        <v>570</v>
      </c>
      <c r="C14" s="18">
        <v>3000000</v>
      </c>
      <c r="D14" s="1"/>
    </row>
    <row r="15" spans="1:4" ht="17.25" thickBot="1">
      <c r="A15" s="16" t="s">
        <v>754</v>
      </c>
      <c r="B15" s="17" t="s">
        <v>570</v>
      </c>
      <c r="C15" s="18">
        <v>2499000</v>
      </c>
      <c r="D15" s="1"/>
    </row>
    <row r="16" spans="1:4" ht="17.25" thickBot="1">
      <c r="A16" s="16" t="s">
        <v>896</v>
      </c>
      <c r="B16" s="17" t="s">
        <v>570</v>
      </c>
      <c r="C16" s="18">
        <v>610000</v>
      </c>
      <c r="D16" s="1"/>
    </row>
    <row r="17" spans="1:4" ht="17.25" thickBot="1">
      <c r="A17" s="16" t="s">
        <v>603</v>
      </c>
      <c r="B17" s="26" t="s">
        <v>570</v>
      </c>
      <c r="C17" s="18">
        <v>525000</v>
      </c>
      <c r="D17" s="1"/>
    </row>
    <row r="18" spans="1:4" ht="17.25" thickBot="1">
      <c r="A18" s="16" t="s">
        <v>897</v>
      </c>
      <c r="B18" s="17" t="s">
        <v>570</v>
      </c>
      <c r="C18" s="18">
        <v>525000</v>
      </c>
      <c r="D18" s="1"/>
    </row>
    <row r="19" spans="1:4" ht="17.25" thickBot="1">
      <c r="A19" s="16" t="s">
        <v>584</v>
      </c>
      <c r="B19" s="17" t="s">
        <v>570</v>
      </c>
      <c r="C19" s="18">
        <v>525000</v>
      </c>
      <c r="D19" s="1"/>
    </row>
    <row r="20" spans="1:4" ht="17.25" thickBot="1">
      <c r="A20" s="16" t="s">
        <v>898</v>
      </c>
      <c r="B20" s="17" t="s">
        <v>570</v>
      </c>
      <c r="C20" s="18">
        <v>525000</v>
      </c>
      <c r="D20" s="1"/>
    </row>
    <row r="21" spans="1:4" ht="17.25" thickBot="1">
      <c r="A21" s="16" t="s">
        <v>398</v>
      </c>
      <c r="B21" s="17" t="s">
        <v>331</v>
      </c>
      <c r="C21" s="18">
        <v>525000</v>
      </c>
      <c r="D21" s="1"/>
    </row>
    <row r="22" spans="1:4" ht="17.25" thickBot="1">
      <c r="A22" s="16" t="s">
        <v>1368</v>
      </c>
      <c r="B22" s="17" t="s">
        <v>331</v>
      </c>
      <c r="C22" s="18">
        <v>540000</v>
      </c>
      <c r="D22" s="1"/>
    </row>
    <row r="23" spans="1:4" ht="17.25" thickBot="1">
      <c r="A23" s="19" t="s">
        <v>991</v>
      </c>
      <c r="B23" s="20" t="s">
        <v>331</v>
      </c>
      <c r="C23" s="21">
        <v>269979</v>
      </c>
      <c r="D23" s="1"/>
    </row>
    <row r="24" spans="1:4" ht="17.25" thickBot="1">
      <c r="A24" s="19" t="s">
        <v>992</v>
      </c>
      <c r="B24" s="20" t="s">
        <v>331</v>
      </c>
      <c r="C24" s="21">
        <v>262500</v>
      </c>
      <c r="D24" s="1"/>
    </row>
    <row r="25" spans="1:4" ht="17.25" thickBot="1">
      <c r="A25" s="19" t="s">
        <v>767</v>
      </c>
      <c r="B25" s="20" t="s">
        <v>9</v>
      </c>
      <c r="C25" s="21">
        <v>262500</v>
      </c>
      <c r="D25" s="1"/>
    </row>
    <row r="26" spans="1:4" ht="17.25" thickBot="1">
      <c r="A26" s="19" t="s">
        <v>938</v>
      </c>
      <c r="B26" s="49" t="s">
        <v>9</v>
      </c>
      <c r="C26" s="21">
        <v>262500</v>
      </c>
      <c r="D26" s="1"/>
    </row>
    <row r="27" spans="1:4" ht="17.25" thickBot="1">
      <c r="A27" s="19" t="s">
        <v>939</v>
      </c>
      <c r="B27" s="49" t="s">
        <v>9</v>
      </c>
      <c r="C27" s="21">
        <v>262500</v>
      </c>
      <c r="D27" s="1"/>
    </row>
    <row r="28" spans="1:4" ht="17.25" thickBot="1">
      <c r="A28" s="16" t="s">
        <v>446</v>
      </c>
      <c r="B28" s="17" t="s">
        <v>9</v>
      </c>
      <c r="C28" s="18">
        <v>4999999</v>
      </c>
      <c r="D28" s="1"/>
    </row>
    <row r="29" spans="1:4" ht="17.25" thickBot="1">
      <c r="A29" s="16" t="s">
        <v>175</v>
      </c>
      <c r="B29" s="17" t="s">
        <v>9</v>
      </c>
      <c r="C29" s="18">
        <v>525000</v>
      </c>
      <c r="D29" s="1"/>
    </row>
    <row r="30" spans="1:4" ht="17.25" thickBot="1">
      <c r="A30" s="16" t="s">
        <v>262</v>
      </c>
      <c r="B30" s="17" t="s">
        <v>9</v>
      </c>
      <c r="C30" s="18">
        <v>525000</v>
      </c>
      <c r="D30" s="1"/>
    </row>
    <row r="31" spans="1:4" ht="17.25" thickBot="1">
      <c r="A31" s="16" t="s">
        <v>176</v>
      </c>
      <c r="B31" s="17" t="s">
        <v>9</v>
      </c>
      <c r="C31" s="18">
        <v>525000</v>
      </c>
      <c r="D31" s="1"/>
    </row>
    <row r="32" spans="1:4" ht="17.25" thickBot="1">
      <c r="A32" s="16" t="s">
        <v>174</v>
      </c>
      <c r="B32" s="26" t="s">
        <v>9</v>
      </c>
      <c r="C32" s="18">
        <v>525000</v>
      </c>
      <c r="D32" s="1"/>
    </row>
    <row r="33" spans="1:4" ht="17.25" thickBot="1">
      <c r="A33" s="16" t="s">
        <v>707</v>
      </c>
      <c r="B33" s="17" t="s">
        <v>9</v>
      </c>
      <c r="C33" s="18">
        <v>525000</v>
      </c>
      <c r="D33" s="1"/>
    </row>
    <row r="34" spans="1:4" ht="17.25" thickBot="1">
      <c r="A34" s="16" t="s">
        <v>264</v>
      </c>
      <c r="B34" s="17" t="s">
        <v>9</v>
      </c>
      <c r="C34" s="18">
        <v>7499999</v>
      </c>
      <c r="D34" s="1"/>
    </row>
    <row r="35" spans="1:4" ht="17.25" thickBot="1">
      <c r="A35" s="19" t="s">
        <v>993</v>
      </c>
      <c r="B35" s="20" t="s">
        <v>6</v>
      </c>
      <c r="C35" s="44">
        <v>257000</v>
      </c>
      <c r="D35" s="1"/>
    </row>
    <row r="36" spans="1:4" ht="17.25" thickBot="1">
      <c r="A36" s="16" t="s">
        <v>182</v>
      </c>
      <c r="B36" s="17" t="s">
        <v>6</v>
      </c>
      <c r="C36" s="18">
        <v>510000</v>
      </c>
      <c r="D36" s="1"/>
    </row>
    <row r="37" spans="1:4" ht="17.25" thickBot="1">
      <c r="A37" s="16" t="s">
        <v>145</v>
      </c>
      <c r="B37" s="17" t="s">
        <v>6</v>
      </c>
      <c r="C37" s="18">
        <v>535750</v>
      </c>
      <c r="D37" s="1"/>
    </row>
    <row r="38" spans="1:3" ht="17.25" thickBot="1">
      <c r="A38" s="16" t="s">
        <v>48</v>
      </c>
      <c r="B38" s="17" t="s">
        <v>6</v>
      </c>
      <c r="C38" s="18">
        <v>513800</v>
      </c>
    </row>
    <row r="39" spans="1:4" ht="17.25" thickBot="1">
      <c r="A39" s="16" t="s">
        <v>267</v>
      </c>
      <c r="B39" s="17" t="s">
        <v>5</v>
      </c>
      <c r="C39" s="18">
        <v>500000</v>
      </c>
      <c r="D39" s="28" t="s">
        <v>12</v>
      </c>
    </row>
    <row r="40" spans="1:4" ht="17.25" thickBot="1">
      <c r="A40" s="16" t="s">
        <v>245</v>
      </c>
      <c r="B40" s="17" t="s">
        <v>5</v>
      </c>
      <c r="C40" s="18">
        <v>500000</v>
      </c>
      <c r="D40" s="53" t="s">
        <v>12</v>
      </c>
    </row>
    <row r="41" spans="1:4" ht="17.25" thickBot="1">
      <c r="A41" s="16" t="s">
        <v>273</v>
      </c>
      <c r="B41" s="17" t="s">
        <v>38</v>
      </c>
      <c r="C41" s="18">
        <v>515800</v>
      </c>
      <c r="D41" s="28" t="s">
        <v>12</v>
      </c>
    </row>
    <row r="42" spans="1:4" ht="17.25" thickBot="1">
      <c r="A42" s="16" t="s">
        <v>270</v>
      </c>
      <c r="B42" s="17" t="s">
        <v>5</v>
      </c>
      <c r="C42" s="18">
        <v>500000</v>
      </c>
      <c r="D42" s="28" t="s">
        <v>12</v>
      </c>
    </row>
    <row r="43" spans="1:4" ht="17.25" thickBot="1">
      <c r="A43" s="19" t="s">
        <v>990</v>
      </c>
      <c r="B43" s="20" t="s">
        <v>5</v>
      </c>
      <c r="C43" s="44">
        <v>1625000</v>
      </c>
      <c r="D43" s="28" t="s">
        <v>12</v>
      </c>
    </row>
    <row r="44" spans="1:4" ht="17.25" thickBot="1">
      <c r="A44" s="19" t="s">
        <v>765</v>
      </c>
      <c r="B44" s="20" t="s">
        <v>5</v>
      </c>
      <c r="C44" s="21">
        <v>251000</v>
      </c>
      <c r="D44" s="28" t="s">
        <v>12</v>
      </c>
    </row>
    <row r="45" spans="1:4" ht="17.25" thickBot="1">
      <c r="A45" s="19" t="s">
        <v>399</v>
      </c>
      <c r="B45" s="20" t="s">
        <v>5</v>
      </c>
      <c r="C45" s="21">
        <v>250000</v>
      </c>
      <c r="D45" s="28" t="s">
        <v>12</v>
      </c>
    </row>
    <row r="46" spans="1:4" ht="17.25" thickBot="1">
      <c r="A46" s="19" t="s">
        <v>271</v>
      </c>
      <c r="B46" s="20" t="s">
        <v>5</v>
      </c>
      <c r="C46" s="21">
        <v>250000</v>
      </c>
      <c r="D46" s="28" t="s">
        <v>12</v>
      </c>
    </row>
    <row r="47" spans="1:4" ht="17.25" thickBot="1">
      <c r="A47" s="19" t="s">
        <v>272</v>
      </c>
      <c r="B47" s="20" t="s">
        <v>5</v>
      </c>
      <c r="C47" s="21">
        <v>250000</v>
      </c>
      <c r="D47" s="28" t="s">
        <v>12</v>
      </c>
    </row>
    <row r="48" spans="1:4" ht="17.25" thickBot="1">
      <c r="A48" s="19" t="s">
        <v>766</v>
      </c>
      <c r="B48" s="20" t="s">
        <v>5</v>
      </c>
      <c r="C48" s="21">
        <v>250000</v>
      </c>
      <c r="D48" s="28" t="s">
        <v>12</v>
      </c>
    </row>
    <row r="49" spans="1:4" ht="17.25" thickBot="1">
      <c r="A49" s="16" t="s">
        <v>1361</v>
      </c>
      <c r="B49" s="26" t="s">
        <v>1064</v>
      </c>
      <c r="C49" s="18">
        <v>1350000</v>
      </c>
      <c r="D49" s="24"/>
    </row>
    <row r="50" spans="1:4" ht="17.25" thickBot="1">
      <c r="A50" s="16" t="s">
        <v>1362</v>
      </c>
      <c r="B50" s="26" t="s">
        <v>1064</v>
      </c>
      <c r="C50" s="18">
        <v>1150000</v>
      </c>
      <c r="D50" s="24"/>
    </row>
    <row r="51" spans="1:3" ht="17.25" thickBot="1">
      <c r="A51" s="16" t="s">
        <v>705</v>
      </c>
      <c r="B51" s="26" t="s">
        <v>578</v>
      </c>
      <c r="C51" s="18">
        <v>714000</v>
      </c>
    </row>
    <row r="52" spans="1:4" ht="17.25" thickBot="1">
      <c r="A52" s="23" t="s">
        <v>895</v>
      </c>
      <c r="B52" s="17" t="s">
        <v>701</v>
      </c>
      <c r="C52" s="18">
        <v>525000</v>
      </c>
      <c r="D52" s="1"/>
    </row>
    <row r="53" spans="1:4" ht="17.25" thickBot="1">
      <c r="A53" s="19" t="s">
        <v>1078</v>
      </c>
      <c r="B53" s="20" t="s">
        <v>701</v>
      </c>
      <c r="C53" s="21">
        <v>1000000</v>
      </c>
      <c r="D53" s="28" t="s">
        <v>12</v>
      </c>
    </row>
    <row r="54" spans="1:4" ht="17.25" thickBot="1">
      <c r="A54" s="25" t="s">
        <v>994</v>
      </c>
      <c r="B54" s="20" t="s">
        <v>701</v>
      </c>
      <c r="C54" s="21">
        <v>262500</v>
      </c>
      <c r="D54" s="28" t="s">
        <v>12</v>
      </c>
    </row>
    <row r="55" spans="1:4" ht="17.25" thickBot="1">
      <c r="A55" s="16" t="s">
        <v>1144</v>
      </c>
      <c r="B55" s="17" t="s">
        <v>1095</v>
      </c>
      <c r="C55" s="18">
        <v>600000</v>
      </c>
      <c r="D55" s="24"/>
    </row>
    <row r="56" spans="1:4" ht="17.25" thickBot="1">
      <c r="A56" s="22" t="s">
        <v>1145</v>
      </c>
      <c r="B56" s="17" t="s">
        <v>1095</v>
      </c>
      <c r="C56" s="18">
        <v>600000</v>
      </c>
      <c r="D56" s="24"/>
    </row>
    <row r="57" spans="1:4" ht="17.25" thickBot="1">
      <c r="A57" s="22" t="s">
        <v>1146</v>
      </c>
      <c r="B57" s="17" t="s">
        <v>1095</v>
      </c>
      <c r="C57" s="18">
        <v>600000</v>
      </c>
      <c r="D57" s="24"/>
    </row>
    <row r="58" spans="1:4" ht="17.25" thickBot="1">
      <c r="A58" s="16" t="s">
        <v>1147</v>
      </c>
      <c r="B58" s="17" t="s">
        <v>1095</v>
      </c>
      <c r="C58" s="18">
        <v>700000</v>
      </c>
      <c r="D58" s="24"/>
    </row>
    <row r="59" spans="1:4" ht="17.25" thickBot="1">
      <c r="A59" s="16" t="s">
        <v>1309</v>
      </c>
      <c r="B59" s="17" t="s">
        <v>1086</v>
      </c>
      <c r="C59" s="18">
        <v>575000</v>
      </c>
      <c r="D59" s="24"/>
    </row>
    <row r="60" spans="1:4" ht="17.25" thickBot="1">
      <c r="A60" s="16" t="s">
        <v>1149</v>
      </c>
      <c r="B60" s="26" t="s">
        <v>1056</v>
      </c>
      <c r="C60" s="18">
        <v>560000</v>
      </c>
      <c r="D60" s="24"/>
    </row>
    <row r="61" spans="1:4" ht="17.25" thickBot="1">
      <c r="A61" s="16" t="s">
        <v>1057</v>
      </c>
      <c r="B61" s="26" t="s">
        <v>1056</v>
      </c>
      <c r="C61" s="18">
        <v>551000</v>
      </c>
      <c r="D61" s="24"/>
    </row>
    <row r="62" spans="1:4" ht="17.25" thickBot="1">
      <c r="A62" s="16" t="s">
        <v>1356</v>
      </c>
      <c r="B62" s="26" t="s">
        <v>1055</v>
      </c>
      <c r="C62" s="18">
        <v>12000000</v>
      </c>
      <c r="D62" s="28" t="s">
        <v>12</v>
      </c>
    </row>
    <row r="63" spans="1:4" ht="17.25" thickBot="1">
      <c r="A63" s="16" t="s">
        <v>1148</v>
      </c>
      <c r="B63" s="26" t="s">
        <v>1055</v>
      </c>
      <c r="C63" s="18">
        <v>6000000</v>
      </c>
      <c r="D63" s="28" t="s">
        <v>12</v>
      </c>
    </row>
    <row r="64" spans="1:4" ht="16.5">
      <c r="A64" s="2"/>
      <c r="B64" s="2"/>
      <c r="C64" s="61"/>
      <c r="D64" s="24"/>
    </row>
    <row r="65" spans="1:4" ht="18">
      <c r="A65" s="105" t="s">
        <v>3</v>
      </c>
      <c r="B65" s="105"/>
      <c r="C65" s="6">
        <f>100000000-C5</f>
        <v>2548745</v>
      </c>
      <c r="D65" s="24"/>
    </row>
    <row r="66" spans="1:4" ht="12.75">
      <c r="A66" s="2"/>
      <c r="B66" s="2"/>
      <c r="C66" s="2"/>
      <c r="D66" s="24" t="s">
        <v>11</v>
      </c>
    </row>
    <row r="67" spans="1:4" ht="12.75">
      <c r="A67" s="7" t="s">
        <v>4</v>
      </c>
      <c r="B67" s="2"/>
      <c r="C67" s="2"/>
      <c r="D67" s="1"/>
    </row>
    <row r="68" spans="1:4" ht="18" customHeight="1">
      <c r="A68" s="9" t="s">
        <v>274</v>
      </c>
      <c r="B68" s="27" t="s">
        <v>7</v>
      </c>
      <c r="C68" s="11">
        <v>1</v>
      </c>
      <c r="D68" s="1"/>
    </row>
    <row r="69" spans="1:4" ht="18" customHeight="1">
      <c r="A69" s="84" t="s">
        <v>795</v>
      </c>
      <c r="B69" s="82" t="s">
        <v>599</v>
      </c>
      <c r="C69" s="12">
        <v>2</v>
      </c>
      <c r="D69" s="1"/>
    </row>
    <row r="70" spans="1:4" ht="18" customHeight="1">
      <c r="A70" s="85" t="s">
        <v>809</v>
      </c>
      <c r="B70" s="82" t="s">
        <v>599</v>
      </c>
      <c r="C70" s="11">
        <v>3</v>
      </c>
      <c r="D70" s="1"/>
    </row>
    <row r="71" spans="1:4" ht="18" customHeight="1">
      <c r="A71" s="95" t="s">
        <v>1178</v>
      </c>
      <c r="B71" s="88" t="s">
        <v>934</v>
      </c>
      <c r="C71" s="11">
        <v>4</v>
      </c>
      <c r="D71" s="1"/>
    </row>
    <row r="72" spans="1:4" ht="18" customHeight="1">
      <c r="A72" s="94" t="s">
        <v>1202</v>
      </c>
      <c r="B72" s="88" t="s">
        <v>934</v>
      </c>
      <c r="C72" s="11">
        <v>5</v>
      </c>
      <c r="D72" s="1"/>
    </row>
    <row r="73" spans="1:4" ht="18" customHeight="1">
      <c r="A73" s="95" t="s">
        <v>1219</v>
      </c>
      <c r="B73" s="88" t="s">
        <v>934</v>
      </c>
      <c r="C73" s="11">
        <v>6</v>
      </c>
      <c r="D73" s="1"/>
    </row>
    <row r="74" spans="1:4" ht="18" customHeight="1">
      <c r="A74" s="95" t="s">
        <v>1220</v>
      </c>
      <c r="B74" s="88" t="s">
        <v>934</v>
      </c>
      <c r="C74" s="11">
        <v>7</v>
      </c>
      <c r="D74" s="1"/>
    </row>
    <row r="75" spans="1:4" ht="18" customHeight="1">
      <c r="A75" s="95" t="s">
        <v>1235</v>
      </c>
      <c r="B75" s="88" t="s">
        <v>934</v>
      </c>
      <c r="C75" s="11">
        <v>8</v>
      </c>
      <c r="D75" s="1"/>
    </row>
    <row r="76" spans="1:4" ht="18" customHeight="1">
      <c r="A76" s="94" t="s">
        <v>1238</v>
      </c>
      <c r="B76" s="88" t="s">
        <v>934</v>
      </c>
      <c r="C76" s="11">
        <v>9</v>
      </c>
      <c r="D76" s="1"/>
    </row>
    <row r="77" spans="1:4" ht="18" customHeight="1">
      <c r="A77" s="94" t="s">
        <v>1239</v>
      </c>
      <c r="B77" s="88" t="s">
        <v>934</v>
      </c>
      <c r="C77" s="11">
        <v>10</v>
      </c>
      <c r="D77" s="1"/>
    </row>
    <row r="78" spans="1:4" ht="12.75">
      <c r="A78" s="2"/>
      <c r="B78" s="2"/>
      <c r="C78" s="2"/>
      <c r="D78" s="1"/>
    </row>
    <row r="79" spans="1:4" ht="15.75">
      <c r="A79" s="102" t="s">
        <v>1384</v>
      </c>
      <c r="B79" s="102"/>
      <c r="C79" s="102"/>
      <c r="D79" s="1"/>
    </row>
    <row r="80" spans="1:4" ht="12.75">
      <c r="A80" s="2"/>
      <c r="B80" s="2"/>
      <c r="C80" s="2"/>
      <c r="D80" s="1"/>
    </row>
  </sheetData>
  <sheetProtection/>
  <mergeCells count="5">
    <mergeCell ref="A79:C79"/>
    <mergeCell ref="A1:C1"/>
    <mergeCell ref="A2:C2"/>
    <mergeCell ref="A3:C3"/>
    <mergeCell ref="A65:B65"/>
  </mergeCells>
  <hyperlinks>
    <hyperlink ref="A3" r:id="rId1" display="petesquad@gmail.com"/>
  </hyperlinks>
  <printOptions/>
  <pageMargins left="0.7" right="0.7" top="0.75" bottom="0.75" header="0.3" footer="0.3"/>
  <pageSetup horizontalDpi="600" verticalDpi="600" orientation="portrait" r:id="rId2"/>
  <ignoredErrors>
    <ignoredError sqref="C65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D8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5" width="32.140625" style="0" customWidth="1"/>
  </cols>
  <sheetData>
    <row r="1" spans="1:4" ht="18">
      <c r="A1" s="103" t="s">
        <v>125</v>
      </c>
      <c r="B1" s="103"/>
      <c r="C1" s="103"/>
      <c r="D1" s="1"/>
    </row>
    <row r="2" spans="1:4" ht="12.75">
      <c r="A2" s="108" t="s">
        <v>126</v>
      </c>
      <c r="B2" s="108"/>
      <c r="C2" s="108"/>
      <c r="D2" s="1"/>
    </row>
    <row r="3" spans="1:4" ht="15.75">
      <c r="A3" s="110" t="s">
        <v>355</v>
      </c>
      <c r="B3" s="107"/>
      <c r="C3" s="107"/>
      <c r="D3" s="1"/>
    </row>
    <row r="4" spans="1:4" ht="19.5">
      <c r="A4" s="75" t="s">
        <v>0</v>
      </c>
      <c r="B4" s="38" t="s">
        <v>11</v>
      </c>
      <c r="C4" s="43" t="s">
        <v>1</v>
      </c>
      <c r="D4" s="1"/>
    </row>
    <row r="5" spans="1:4" ht="32.25" thickBot="1">
      <c r="A5" s="78" t="s">
        <v>11</v>
      </c>
      <c r="B5" s="4" t="s">
        <v>2</v>
      </c>
      <c r="C5" s="5">
        <f>SUM(C6:C63)</f>
        <v>83028177</v>
      </c>
      <c r="D5" s="1"/>
    </row>
    <row r="6" spans="1:4" ht="17.25" thickBot="1">
      <c r="A6" s="89" t="s">
        <v>1117</v>
      </c>
      <c r="B6" s="17" t="s">
        <v>931</v>
      </c>
      <c r="C6" s="18">
        <v>2499999</v>
      </c>
      <c r="D6" s="1"/>
    </row>
    <row r="7" spans="1:4" ht="17.25" thickBot="1">
      <c r="A7" s="16" t="s">
        <v>1116</v>
      </c>
      <c r="B7" s="17" t="s">
        <v>931</v>
      </c>
      <c r="C7" s="18">
        <v>1000000</v>
      </c>
      <c r="D7" s="1"/>
    </row>
    <row r="8" spans="1:4" ht="17.25" thickBot="1">
      <c r="A8" s="16" t="s">
        <v>1311</v>
      </c>
      <c r="B8" s="17" t="s">
        <v>931</v>
      </c>
      <c r="C8" s="18">
        <v>575000</v>
      </c>
      <c r="D8" s="1"/>
    </row>
    <row r="9" spans="1:4" ht="17.25" thickBot="1">
      <c r="A9" s="16" t="s">
        <v>1312</v>
      </c>
      <c r="B9" s="17" t="s">
        <v>931</v>
      </c>
      <c r="C9" s="18">
        <v>575000</v>
      </c>
      <c r="D9" s="1"/>
    </row>
    <row r="10" spans="1:4" ht="17.25" thickBot="1">
      <c r="A10" s="16" t="s">
        <v>1313</v>
      </c>
      <c r="B10" s="17" t="s">
        <v>931</v>
      </c>
      <c r="C10" s="18">
        <v>575000</v>
      </c>
      <c r="D10" s="1"/>
    </row>
    <row r="11" spans="1:4" ht="17.25" thickBot="1">
      <c r="A11" s="16" t="s">
        <v>944</v>
      </c>
      <c r="B11" s="17" t="s">
        <v>931</v>
      </c>
      <c r="C11" s="18">
        <v>550000</v>
      </c>
      <c r="D11" s="1"/>
    </row>
    <row r="12" spans="1:4" ht="17.25" thickBot="1">
      <c r="A12" s="16" t="s">
        <v>945</v>
      </c>
      <c r="B12" s="17" t="s">
        <v>931</v>
      </c>
      <c r="C12" s="18">
        <v>550000</v>
      </c>
      <c r="D12" s="1"/>
    </row>
    <row r="13" spans="1:4" ht="17.25" thickBot="1">
      <c r="A13" s="16" t="s">
        <v>946</v>
      </c>
      <c r="B13" s="17" t="s">
        <v>931</v>
      </c>
      <c r="C13" s="18">
        <v>550000</v>
      </c>
      <c r="D13" s="1"/>
    </row>
    <row r="14" spans="1:4" ht="17.25" thickBot="1">
      <c r="A14" s="16" t="s">
        <v>947</v>
      </c>
      <c r="B14" s="17" t="s">
        <v>931</v>
      </c>
      <c r="C14" s="18">
        <v>550000</v>
      </c>
      <c r="D14" s="1"/>
    </row>
    <row r="15" spans="1:4" ht="17.25" thickBot="1">
      <c r="A15" s="79" t="s">
        <v>10</v>
      </c>
      <c r="B15" s="76" t="s">
        <v>570</v>
      </c>
      <c r="C15" s="18">
        <v>4100000</v>
      </c>
      <c r="D15" s="1"/>
    </row>
    <row r="16" spans="1:4" ht="17.25" thickBot="1">
      <c r="A16" s="80" t="s">
        <v>849</v>
      </c>
      <c r="B16" s="76" t="s">
        <v>570</v>
      </c>
      <c r="C16" s="18">
        <v>525000</v>
      </c>
      <c r="D16" s="1"/>
    </row>
    <row r="17" spans="1:4" ht="17.25" thickBot="1">
      <c r="A17" s="80" t="s">
        <v>850</v>
      </c>
      <c r="B17" s="76" t="s">
        <v>570</v>
      </c>
      <c r="C17" s="18">
        <v>537100</v>
      </c>
      <c r="D17" s="1"/>
    </row>
    <row r="18" spans="1:4" ht="17.25" thickBot="1">
      <c r="A18" s="80" t="s">
        <v>851</v>
      </c>
      <c r="B18" s="76" t="s">
        <v>570</v>
      </c>
      <c r="C18" s="18">
        <v>525000</v>
      </c>
      <c r="D18" s="1"/>
    </row>
    <row r="19" spans="1:4" ht="17.25" thickBot="1">
      <c r="A19" s="80" t="s">
        <v>852</v>
      </c>
      <c r="B19" s="76" t="s">
        <v>570</v>
      </c>
      <c r="C19" s="18">
        <v>535000</v>
      </c>
      <c r="D19" s="1"/>
    </row>
    <row r="20" spans="1:4" ht="17.25" thickBot="1">
      <c r="A20" s="80" t="s">
        <v>592</v>
      </c>
      <c r="B20" s="76" t="s">
        <v>570</v>
      </c>
      <c r="C20" s="18">
        <v>525000</v>
      </c>
      <c r="D20" s="1"/>
    </row>
    <row r="21" spans="1:4" ht="17.25" thickBot="1">
      <c r="A21" s="77" t="s">
        <v>596</v>
      </c>
      <c r="B21" s="76" t="s">
        <v>570</v>
      </c>
      <c r="C21" s="18">
        <v>525000</v>
      </c>
      <c r="D21" s="1"/>
    </row>
    <row r="22" spans="1:4" ht="17.25" thickBot="1">
      <c r="A22" s="81" t="s">
        <v>598</v>
      </c>
      <c r="B22" s="76" t="s">
        <v>570</v>
      </c>
      <c r="C22" s="18">
        <v>525000</v>
      </c>
      <c r="D22" s="1"/>
    </row>
    <row r="23" spans="1:4" ht="17.25" thickBot="1">
      <c r="A23" s="81" t="s">
        <v>597</v>
      </c>
      <c r="B23" s="76" t="s">
        <v>570</v>
      </c>
      <c r="C23" s="18">
        <v>525000</v>
      </c>
      <c r="D23" s="1"/>
    </row>
    <row r="24" spans="1:4" ht="17.25" thickBot="1">
      <c r="A24" s="16" t="s">
        <v>697</v>
      </c>
      <c r="B24" s="76" t="s">
        <v>570</v>
      </c>
      <c r="C24" s="18">
        <v>550000</v>
      </c>
      <c r="D24" s="1"/>
    </row>
    <row r="25" spans="1:4" ht="17.25" thickBot="1">
      <c r="A25" s="16" t="s">
        <v>469</v>
      </c>
      <c r="B25" s="17" t="s">
        <v>331</v>
      </c>
      <c r="C25" s="18">
        <v>16000000</v>
      </c>
      <c r="D25" s="1"/>
    </row>
    <row r="26" spans="1:4" ht="17.25" thickBot="1">
      <c r="A26" s="16" t="s">
        <v>366</v>
      </c>
      <c r="B26" s="17" t="s">
        <v>331</v>
      </c>
      <c r="C26" s="18">
        <v>525000</v>
      </c>
      <c r="D26" s="1"/>
    </row>
    <row r="27" spans="1:4" ht="17.25" thickBot="1">
      <c r="A27" s="16" t="s">
        <v>524</v>
      </c>
      <c r="B27" s="17" t="s">
        <v>331</v>
      </c>
      <c r="C27" s="18">
        <v>537000</v>
      </c>
      <c r="D27" s="1"/>
    </row>
    <row r="28" spans="1:4" ht="17.25" thickBot="1">
      <c r="A28" s="16" t="s">
        <v>333</v>
      </c>
      <c r="B28" s="17" t="s">
        <v>331</v>
      </c>
      <c r="C28" s="18">
        <v>525000</v>
      </c>
      <c r="D28" s="1"/>
    </row>
    <row r="29" spans="1:4" ht="17.25" thickBot="1">
      <c r="A29" s="16" t="s">
        <v>547</v>
      </c>
      <c r="B29" s="17" t="s">
        <v>331</v>
      </c>
      <c r="C29" s="18">
        <v>535000</v>
      </c>
      <c r="D29" s="1"/>
    </row>
    <row r="30" spans="1:4" ht="17.25" thickBot="1">
      <c r="A30" s="16" t="s">
        <v>356</v>
      </c>
      <c r="B30" s="17" t="s">
        <v>331</v>
      </c>
      <c r="C30" s="18">
        <v>525000</v>
      </c>
      <c r="D30" s="1"/>
    </row>
    <row r="31" spans="1:4" ht="17.25" thickBot="1">
      <c r="A31" s="19" t="s">
        <v>358</v>
      </c>
      <c r="B31" s="20" t="s">
        <v>9</v>
      </c>
      <c r="C31" s="21">
        <v>262500</v>
      </c>
      <c r="D31" s="1"/>
    </row>
    <row r="32" spans="1:4" ht="17.25" thickBot="1">
      <c r="A32" s="19" t="s">
        <v>613</v>
      </c>
      <c r="B32" s="20" t="s">
        <v>9</v>
      </c>
      <c r="C32" s="21">
        <v>262500</v>
      </c>
      <c r="D32" s="1"/>
    </row>
    <row r="33" spans="1:4" ht="17.25" thickBot="1">
      <c r="A33" s="19" t="s">
        <v>774</v>
      </c>
      <c r="B33" s="20" t="s">
        <v>9</v>
      </c>
      <c r="C33" s="21">
        <v>262500</v>
      </c>
      <c r="D33" s="1"/>
    </row>
    <row r="34" spans="1:4" ht="17.25" thickBot="1">
      <c r="A34" s="19" t="s">
        <v>775</v>
      </c>
      <c r="B34" s="20" t="s">
        <v>9</v>
      </c>
      <c r="C34" s="21">
        <v>305500</v>
      </c>
      <c r="D34" s="1"/>
    </row>
    <row r="35" spans="1:4" ht="17.25" thickBot="1">
      <c r="A35" s="19" t="s">
        <v>1171</v>
      </c>
      <c r="B35" s="20" t="s">
        <v>9</v>
      </c>
      <c r="C35" s="21">
        <v>262500</v>
      </c>
      <c r="D35" s="1"/>
    </row>
    <row r="36" spans="1:4" ht="17.25" thickBot="1">
      <c r="A36" s="22" t="s">
        <v>180</v>
      </c>
      <c r="B36" s="26" t="s">
        <v>9</v>
      </c>
      <c r="C36" s="18">
        <v>525000</v>
      </c>
      <c r="D36" s="1"/>
    </row>
    <row r="37" spans="1:4" ht="17.25" thickBot="1">
      <c r="A37" s="16" t="s">
        <v>181</v>
      </c>
      <c r="B37" s="26" t="s">
        <v>9</v>
      </c>
      <c r="C37" s="18">
        <v>525000</v>
      </c>
      <c r="D37" s="1"/>
    </row>
    <row r="38" spans="1:4" ht="17.25" thickBot="1">
      <c r="A38" s="16" t="s">
        <v>300</v>
      </c>
      <c r="B38" s="17" t="s">
        <v>6</v>
      </c>
      <c r="C38" s="18">
        <v>510000</v>
      </c>
      <c r="D38" s="1"/>
    </row>
    <row r="39" spans="1:4" ht="17.25" thickBot="1">
      <c r="A39" s="16" t="s">
        <v>128</v>
      </c>
      <c r="B39" s="17" t="s">
        <v>6</v>
      </c>
      <c r="C39" s="18">
        <v>21000000</v>
      </c>
      <c r="D39" s="1"/>
    </row>
    <row r="40" spans="1:4" ht="17.25" thickBot="1">
      <c r="A40" s="19" t="s">
        <v>943</v>
      </c>
      <c r="B40" s="20" t="s">
        <v>6</v>
      </c>
      <c r="C40" s="21">
        <v>255000</v>
      </c>
      <c r="D40" s="1"/>
    </row>
    <row r="41" spans="1:4" ht="17.25" thickBot="1">
      <c r="A41" s="19" t="s">
        <v>773</v>
      </c>
      <c r="B41" s="20" t="s">
        <v>6</v>
      </c>
      <c r="C41" s="21">
        <v>875000</v>
      </c>
      <c r="D41" s="1"/>
    </row>
    <row r="42" spans="1:4" ht="17.25" thickBot="1">
      <c r="A42" s="19" t="s">
        <v>595</v>
      </c>
      <c r="B42" s="20" t="s">
        <v>6</v>
      </c>
      <c r="C42" s="21">
        <v>258125</v>
      </c>
      <c r="D42" s="1"/>
    </row>
    <row r="43" spans="1:4" ht="17.25" thickBot="1">
      <c r="A43" s="19" t="s">
        <v>487</v>
      </c>
      <c r="B43" s="20" t="s">
        <v>6</v>
      </c>
      <c r="C43" s="21">
        <v>255000</v>
      </c>
      <c r="D43" s="1"/>
    </row>
    <row r="44" spans="1:4" ht="17.25" thickBot="1">
      <c r="A44" s="19" t="s">
        <v>488</v>
      </c>
      <c r="B44" s="20" t="s">
        <v>6</v>
      </c>
      <c r="C44" s="21">
        <v>255000</v>
      </c>
      <c r="D44" s="1"/>
    </row>
    <row r="45" spans="1:4" ht="17.25" thickBot="1">
      <c r="A45" s="19" t="s">
        <v>359</v>
      </c>
      <c r="B45" s="20" t="s">
        <v>5</v>
      </c>
      <c r="C45" s="21">
        <v>250000</v>
      </c>
      <c r="D45" s="28" t="s">
        <v>12</v>
      </c>
    </row>
    <row r="46" spans="1:4" ht="17.25" thickBot="1">
      <c r="A46" s="19" t="s">
        <v>593</v>
      </c>
      <c r="B46" s="20" t="s">
        <v>5</v>
      </c>
      <c r="C46" s="21">
        <v>250000</v>
      </c>
      <c r="D46" s="28" t="s">
        <v>12</v>
      </c>
    </row>
    <row r="47" spans="1:4" ht="17.25" thickBot="1">
      <c r="A47" s="19" t="s">
        <v>1170</v>
      </c>
      <c r="B47" s="20" t="s">
        <v>5</v>
      </c>
      <c r="C47" s="21">
        <v>1500000</v>
      </c>
      <c r="D47" s="28" t="s">
        <v>12</v>
      </c>
    </row>
    <row r="48" spans="1:4" ht="17.25" thickBot="1">
      <c r="A48" s="16" t="s">
        <v>129</v>
      </c>
      <c r="B48" s="17" t="s">
        <v>5</v>
      </c>
      <c r="C48" s="18">
        <v>500000</v>
      </c>
      <c r="D48" s="28" t="s">
        <v>12</v>
      </c>
    </row>
    <row r="49" spans="1:4" ht="17.25" thickBot="1">
      <c r="A49" s="16" t="s">
        <v>131</v>
      </c>
      <c r="B49" s="17" t="s">
        <v>5</v>
      </c>
      <c r="C49" s="18">
        <v>500000</v>
      </c>
      <c r="D49" s="28" t="s">
        <v>12</v>
      </c>
    </row>
    <row r="50" spans="1:4" ht="17.25" thickBot="1">
      <c r="A50" s="16" t="s">
        <v>132</v>
      </c>
      <c r="B50" s="17" t="s">
        <v>5</v>
      </c>
      <c r="C50" s="18">
        <v>500000</v>
      </c>
      <c r="D50" s="28" t="s">
        <v>12</v>
      </c>
    </row>
    <row r="51" spans="1:4" ht="17.25" thickBot="1">
      <c r="A51" s="16" t="s">
        <v>133</v>
      </c>
      <c r="B51" s="17" t="s">
        <v>5</v>
      </c>
      <c r="C51" s="18">
        <v>500000</v>
      </c>
      <c r="D51" s="28" t="s">
        <v>12</v>
      </c>
    </row>
    <row r="52" spans="1:4" ht="17.25" thickBot="1">
      <c r="A52" s="16" t="s">
        <v>134</v>
      </c>
      <c r="B52" s="17" t="s">
        <v>5</v>
      </c>
      <c r="C52" s="18">
        <v>500000</v>
      </c>
      <c r="D52" s="28" t="s">
        <v>12</v>
      </c>
    </row>
    <row r="53" spans="1:3" ht="17.25" thickBot="1">
      <c r="A53" s="19" t="s">
        <v>594</v>
      </c>
      <c r="B53" s="20" t="s">
        <v>124</v>
      </c>
      <c r="C53" s="44">
        <v>262953</v>
      </c>
    </row>
    <row r="54" spans="1:3" ht="17.25" thickBot="1">
      <c r="A54" s="16" t="s">
        <v>1066</v>
      </c>
      <c r="B54" s="17" t="s">
        <v>1064</v>
      </c>
      <c r="C54" s="18">
        <v>700000</v>
      </c>
    </row>
    <row r="55" spans="1:4" ht="17.25" thickBot="1">
      <c r="A55" s="19" t="s">
        <v>772</v>
      </c>
      <c r="B55" s="20" t="s">
        <v>350</v>
      </c>
      <c r="C55" s="21">
        <v>267500</v>
      </c>
      <c r="D55" s="1"/>
    </row>
    <row r="56" spans="1:4" ht="17.25" thickBot="1">
      <c r="A56" s="89" t="s">
        <v>1118</v>
      </c>
      <c r="B56" s="17" t="s">
        <v>932</v>
      </c>
      <c r="C56" s="18">
        <v>2000000</v>
      </c>
      <c r="D56" s="1"/>
    </row>
    <row r="57" spans="1:4" ht="17.25" thickBot="1">
      <c r="A57" s="16" t="s">
        <v>696</v>
      </c>
      <c r="B57" s="17" t="s">
        <v>567</v>
      </c>
      <c r="C57" s="18">
        <v>3300000</v>
      </c>
      <c r="D57" s="1"/>
    </row>
    <row r="58" spans="1:4" ht="17.25" thickBot="1">
      <c r="A58" s="19" t="s">
        <v>1169</v>
      </c>
      <c r="B58" s="20" t="s">
        <v>567</v>
      </c>
      <c r="C58" s="21">
        <v>2550000</v>
      </c>
      <c r="D58" s="1"/>
    </row>
    <row r="59" spans="1:4" ht="17.25" thickBot="1">
      <c r="A59" s="19" t="s">
        <v>608</v>
      </c>
      <c r="B59" s="20" t="s">
        <v>567</v>
      </c>
      <c r="C59" s="21">
        <v>290000</v>
      </c>
      <c r="D59" s="1"/>
    </row>
    <row r="60" spans="1:4" ht="17.25" thickBot="1">
      <c r="A60" s="16" t="s">
        <v>25</v>
      </c>
      <c r="B60" s="17" t="s">
        <v>360</v>
      </c>
      <c r="C60" s="18">
        <v>525000</v>
      </c>
      <c r="D60" s="28" t="s">
        <v>12</v>
      </c>
    </row>
    <row r="61" spans="1:4" ht="17.25" thickBot="1">
      <c r="A61" s="16" t="s">
        <v>525</v>
      </c>
      <c r="B61" s="17" t="s">
        <v>360</v>
      </c>
      <c r="C61" s="18">
        <v>4125000</v>
      </c>
      <c r="D61" s="28" t="s">
        <v>12</v>
      </c>
    </row>
    <row r="62" spans="1:4" ht="17.25" thickBot="1">
      <c r="A62" s="89" t="s">
        <v>1119</v>
      </c>
      <c r="B62" s="17" t="s">
        <v>1084</v>
      </c>
      <c r="C62" s="18">
        <v>3750000</v>
      </c>
      <c r="D62" s="1"/>
    </row>
    <row r="63" spans="1:4" ht="12.75">
      <c r="A63" s="2"/>
      <c r="B63" s="2"/>
      <c r="C63" s="2"/>
      <c r="D63" s="24"/>
    </row>
    <row r="64" spans="1:4" ht="18">
      <c r="A64" s="105" t="s">
        <v>3</v>
      </c>
      <c r="B64" s="105"/>
      <c r="C64" s="6">
        <f>100000000-C5</f>
        <v>16971823</v>
      </c>
      <c r="D64" s="1"/>
    </row>
    <row r="65" spans="1:4" ht="12.75">
      <c r="A65" s="2"/>
      <c r="B65" s="2"/>
      <c r="C65" s="2"/>
      <c r="D65" s="1"/>
    </row>
    <row r="66" spans="1:4" ht="12.75">
      <c r="A66" s="7" t="s">
        <v>4</v>
      </c>
      <c r="B66" s="2"/>
      <c r="C66" s="2"/>
      <c r="D66" s="1"/>
    </row>
    <row r="67" spans="1:4" ht="16.5">
      <c r="A67" s="9" t="s">
        <v>135</v>
      </c>
      <c r="B67" s="27" t="s">
        <v>7</v>
      </c>
      <c r="C67" s="37">
        <v>1</v>
      </c>
      <c r="D67" s="2"/>
    </row>
    <row r="68" spans="1:4" ht="16.5">
      <c r="A68" s="9" t="s">
        <v>198</v>
      </c>
      <c r="B68" s="10" t="s">
        <v>26</v>
      </c>
      <c r="C68" s="37">
        <v>2</v>
      </c>
      <c r="D68" s="2"/>
    </row>
    <row r="69" spans="1:4" ht="16.5">
      <c r="A69" s="65" t="s">
        <v>361</v>
      </c>
      <c r="B69" s="27" t="s">
        <v>337</v>
      </c>
      <c r="C69" s="37">
        <v>3</v>
      </c>
      <c r="D69" s="2"/>
    </row>
    <row r="70" spans="1:4" ht="16.5">
      <c r="A70" s="65" t="s">
        <v>553</v>
      </c>
      <c r="B70" s="27" t="s">
        <v>337</v>
      </c>
      <c r="C70" s="42">
        <v>4</v>
      </c>
      <c r="D70" s="2"/>
    </row>
    <row r="71" spans="1:4" ht="16.5">
      <c r="A71" s="85" t="s">
        <v>808</v>
      </c>
      <c r="B71" s="82" t="s">
        <v>599</v>
      </c>
      <c r="C71" s="37">
        <v>5</v>
      </c>
      <c r="D71" s="2"/>
    </row>
    <row r="72" spans="1:4" ht="16.5">
      <c r="A72" s="65" t="s">
        <v>821</v>
      </c>
      <c r="B72" s="82" t="s">
        <v>599</v>
      </c>
      <c r="C72" s="37">
        <v>6</v>
      </c>
      <c r="D72" s="2"/>
    </row>
    <row r="73" spans="1:4" ht="16.5">
      <c r="A73" s="84" t="s">
        <v>825</v>
      </c>
      <c r="B73" s="82" t="s">
        <v>599</v>
      </c>
      <c r="C73" s="37">
        <v>7</v>
      </c>
      <c r="D73" s="1"/>
    </row>
    <row r="74" spans="1:4" ht="16.5">
      <c r="A74" s="94" t="s">
        <v>1194</v>
      </c>
      <c r="B74" s="88" t="s">
        <v>934</v>
      </c>
      <c r="C74" s="37">
        <v>8</v>
      </c>
      <c r="D74" s="1"/>
    </row>
    <row r="75" spans="1:4" ht="16.5">
      <c r="A75" s="94" t="s">
        <v>1215</v>
      </c>
      <c r="B75" s="88" t="s">
        <v>934</v>
      </c>
      <c r="C75" s="37">
        <v>9</v>
      </c>
      <c r="D75" s="1"/>
    </row>
    <row r="76" spans="1:4" ht="16.5">
      <c r="A76" s="93" t="s">
        <v>1230</v>
      </c>
      <c r="B76" s="88" t="s">
        <v>934</v>
      </c>
      <c r="C76" s="37">
        <v>10</v>
      </c>
      <c r="D76" s="1"/>
    </row>
    <row r="77" spans="1:2" ht="12.75">
      <c r="A77" s="1"/>
      <c r="B77" s="88" t="s">
        <v>11</v>
      </c>
    </row>
    <row r="78" spans="1:3" ht="15.75">
      <c r="A78" s="102" t="s">
        <v>1205</v>
      </c>
      <c r="B78" s="102"/>
      <c r="C78" s="102"/>
    </row>
    <row r="79" ht="12.75">
      <c r="A79" s="1"/>
    </row>
    <row r="80" spans="1:3" ht="16.5">
      <c r="A80" s="13"/>
      <c r="C80" s="68"/>
    </row>
  </sheetData>
  <sheetProtection/>
  <mergeCells count="5">
    <mergeCell ref="A78:C78"/>
    <mergeCell ref="A1:C1"/>
    <mergeCell ref="A2:C2"/>
    <mergeCell ref="A3:C3"/>
    <mergeCell ref="A64:B64"/>
  </mergeCells>
  <hyperlinks>
    <hyperlink ref="A3" r:id="rId1" display="davidregan1988@gmail.com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LOWES</dc:title>
  <dc:subject/>
  <dc:creator>Steve Ashman</dc:creator>
  <cp:keywords/>
  <dc:description/>
  <cp:lastModifiedBy>21</cp:lastModifiedBy>
  <dcterms:created xsi:type="dcterms:W3CDTF">2003-10-09T16:31:00Z</dcterms:created>
  <dcterms:modified xsi:type="dcterms:W3CDTF">2019-09-01T01:59:55Z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